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6380" windowHeight="8130" tabRatio="45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Tabelle1!$A$1:$T$56</definedName>
  </definedNames>
  <calcPr calcId="145621"/>
</workbook>
</file>

<file path=xl/calcChain.xml><?xml version="1.0" encoding="utf-8"?>
<calcChain xmlns="http://schemas.openxmlformats.org/spreadsheetml/2006/main">
  <c r="I33" i="1" l="1"/>
  <c r="R31" i="1"/>
  <c r="R29" i="1"/>
  <c r="R27" i="1"/>
  <c r="R25" i="1"/>
  <c r="R23" i="1"/>
  <c r="R21" i="1"/>
  <c r="R19" i="1"/>
  <c r="R17" i="1"/>
  <c r="R15" i="1"/>
  <c r="R13" i="1"/>
  <c r="R33" i="1" l="1"/>
  <c r="J31" i="1"/>
  <c r="J29" i="1"/>
  <c r="J27" i="1"/>
  <c r="J25" i="1"/>
  <c r="J23" i="1"/>
  <c r="J21" i="1"/>
  <c r="J19" i="1"/>
  <c r="J17" i="1"/>
  <c r="J15" i="1"/>
  <c r="J13" i="1"/>
  <c r="J33" i="1" l="1"/>
  <c r="S33" i="1"/>
  <c r="N31" i="1"/>
  <c r="N29" i="1"/>
  <c r="N27" i="1"/>
  <c r="N25" i="1"/>
  <c r="N23" i="1"/>
  <c r="N21" i="1"/>
  <c r="N19" i="1"/>
  <c r="N17" i="1"/>
  <c r="N15" i="1"/>
  <c r="N13" i="1"/>
  <c r="E13" i="1"/>
  <c r="N33" i="1" l="1"/>
  <c r="T33" i="1" s="1"/>
  <c r="T13" i="1"/>
  <c r="T31" i="1"/>
  <c r="T29" i="1" l="1"/>
  <c r="E29" i="1"/>
  <c r="T27" i="1"/>
  <c r="T25" i="1"/>
  <c r="T23" i="1"/>
  <c r="T21" i="1"/>
  <c r="T19" i="1"/>
  <c r="T17" i="1"/>
  <c r="T15" i="1"/>
  <c r="E23" i="1"/>
  <c r="E21" i="1"/>
  <c r="E19" i="1"/>
  <c r="E17" i="1"/>
  <c r="E31" i="1"/>
  <c r="E27" i="1"/>
  <c r="E25" i="1"/>
  <c r="E15" i="1"/>
</calcChain>
</file>

<file path=xl/comments1.xml><?xml version="1.0" encoding="utf-8"?>
<comments xmlns="http://schemas.openxmlformats.org/spreadsheetml/2006/main">
  <authors>
    <author>Theo Simons</author>
  </authors>
  <commentList>
    <comment ref="M12" authorId="0">
      <text>
        <r>
          <rPr>
            <sz val="9"/>
            <color indexed="10"/>
            <rFont val="Tahoma"/>
            <family val="2"/>
          </rPr>
          <t>Bitte bei 24-stündiger oder mehr als 8-stüniger Abwesenheit jeweils die Ziffer "1" in die Spalte eintragen!</t>
        </r>
      </text>
    </comment>
    <comment ref="Q12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Anzahl der erhaltenen Mahlzeiten an Tagen mit 24-stündiger oder mehr als 8-stündiger Abwesenheit</t>
        </r>
      </text>
    </comment>
    <comment ref="M13" authorId="0">
      <text>
        <r>
          <rPr>
            <sz val="9"/>
            <color indexed="10"/>
            <rFont val="Tahoma"/>
            <family val="2"/>
          </rPr>
          <t>Anzahl der Tage mit 24-stündiger Abwesenheit (0:00 Uhr - 24:00 Uhr)</t>
        </r>
      </text>
    </comment>
    <comment ref="K14" authorId="0">
      <text>
        <r>
          <rPr>
            <sz val="9"/>
            <color indexed="81"/>
            <rFont val="Tahoma"/>
            <family val="2"/>
          </rPr>
          <t xml:space="preserve">Für Kalendertage, die einen
</t>
        </r>
        <r>
          <rPr>
            <b/>
            <sz val="9"/>
            <color indexed="81"/>
            <rFont val="Tahoma"/>
            <family val="2"/>
          </rPr>
          <t>An- oder Abreisetag</t>
        </r>
        <r>
          <rPr>
            <sz val="9"/>
            <color indexed="81"/>
            <rFont val="Tahoma"/>
            <family val="2"/>
          </rPr>
          <t xml:space="preserve"> vor/nach einer auswärtigen Übernachtung darstellen entfällt die Mindestabwesenheiszeit von 8 h</t>
        </r>
      </text>
    </comment>
    <comment ref="M14" authorId="0">
      <text>
        <r>
          <rPr>
            <sz val="9"/>
            <color indexed="10"/>
            <rFont val="Tahoma"/>
            <family val="2"/>
          </rPr>
          <t xml:space="preserve">Anzahl der Tage mit mehr als 8-stündiger Abwesenheit, bzw. der An- oder Abreisetage (vor/nach Übernachtung)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10"/>
            <rFont val="Tahoma"/>
            <family val="2"/>
          </rPr>
          <t>Anzahl der Tage mit 24-stündiger Abwesenheit (0:00 Uhr - 24:00 Uhr)</t>
        </r>
      </text>
    </comment>
    <comment ref="K16" authorId="0">
      <text>
        <r>
          <rPr>
            <sz val="9"/>
            <color indexed="81"/>
            <rFont val="Tahoma"/>
            <family val="2"/>
          </rPr>
          <t xml:space="preserve">Für Kalendertage, die einen
</t>
        </r>
        <r>
          <rPr>
            <b/>
            <sz val="9"/>
            <color indexed="81"/>
            <rFont val="Tahoma"/>
            <family val="2"/>
          </rPr>
          <t>An- oder Abreisetag</t>
        </r>
        <r>
          <rPr>
            <sz val="9"/>
            <color indexed="81"/>
            <rFont val="Tahoma"/>
            <family val="2"/>
          </rPr>
          <t xml:space="preserve"> vor/nach einer auswärtigen Übernachtung darstellen entfällt die Mindestabwesenheiszeit von 8 h</t>
        </r>
      </text>
    </comment>
    <comment ref="M16" authorId="0">
      <text>
        <r>
          <rPr>
            <sz val="9"/>
            <color indexed="10"/>
            <rFont val="Tahoma"/>
            <family val="2"/>
          </rPr>
          <t xml:space="preserve">Anzahl der Tage mit mehr als 8-stündiger Abwesenheit, bzw. der An- oder Abreisetage (vor/nach Übernachtung)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10"/>
            <rFont val="Tahoma"/>
            <family val="2"/>
          </rPr>
          <t>Anzahl der Tage mit 24-stündiger Abwesenheit (0:00 Uhr - 24:00 Uhr)</t>
        </r>
      </text>
    </comment>
    <comment ref="K18" authorId="0">
      <text>
        <r>
          <rPr>
            <sz val="9"/>
            <color indexed="81"/>
            <rFont val="Tahoma"/>
            <family val="2"/>
          </rPr>
          <t xml:space="preserve">Für Kalendertage, die einen
</t>
        </r>
        <r>
          <rPr>
            <b/>
            <sz val="9"/>
            <color indexed="81"/>
            <rFont val="Tahoma"/>
            <family val="2"/>
          </rPr>
          <t>An- oder Abreisetag</t>
        </r>
        <r>
          <rPr>
            <sz val="9"/>
            <color indexed="81"/>
            <rFont val="Tahoma"/>
            <family val="2"/>
          </rPr>
          <t xml:space="preserve"> vor/nach einer auswärtigen Übernachtung darstellen entfällt die Mindestabwesenheiszeit von 8 h</t>
        </r>
      </text>
    </comment>
    <comment ref="M18" authorId="0">
      <text>
        <r>
          <rPr>
            <sz val="9"/>
            <color indexed="10"/>
            <rFont val="Tahoma"/>
            <family val="2"/>
          </rPr>
          <t xml:space="preserve">Anzahl der Tage mit mehr als 8-stündiger Abwesenheit, bzw. der An- oder Abreisetage (vor/nach Übernachtung)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10"/>
            <rFont val="Tahoma"/>
            <family val="2"/>
          </rPr>
          <t>Anzahl der Tage mit 24-stündiger Abwesenheit (0:00 Uhr - 24:00 Uhr)</t>
        </r>
      </text>
    </comment>
    <comment ref="K20" authorId="0">
      <text>
        <r>
          <rPr>
            <sz val="9"/>
            <color indexed="81"/>
            <rFont val="Tahoma"/>
            <family val="2"/>
          </rPr>
          <t xml:space="preserve">Für Kalendertage, die einen
</t>
        </r>
        <r>
          <rPr>
            <b/>
            <sz val="9"/>
            <color indexed="81"/>
            <rFont val="Tahoma"/>
            <family val="2"/>
          </rPr>
          <t>An- oder Abreisetag</t>
        </r>
        <r>
          <rPr>
            <sz val="9"/>
            <color indexed="81"/>
            <rFont val="Tahoma"/>
            <family val="2"/>
          </rPr>
          <t xml:space="preserve"> vor/nach einer auswärtigen Übernachtung darstellen entfällt die Mindestabwesenheiszeit von 8 h</t>
        </r>
      </text>
    </comment>
    <comment ref="M20" authorId="0">
      <text>
        <r>
          <rPr>
            <sz val="9"/>
            <color indexed="10"/>
            <rFont val="Tahoma"/>
            <family val="2"/>
          </rPr>
          <t xml:space="preserve">Anzahl der Tage mit mehr als 8-stündiger Abwesenheit, bzw. der An- oder Abreisetage (vor/nach Übernachtung)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10"/>
            <rFont val="Tahoma"/>
            <family val="2"/>
          </rPr>
          <t>Anzahl der Tage mit 24-stündiger Abwesenheit (0:00 Uhr - 24:00 Uhr)</t>
        </r>
      </text>
    </comment>
    <comment ref="K22" authorId="0">
      <text>
        <r>
          <rPr>
            <sz val="9"/>
            <color indexed="81"/>
            <rFont val="Tahoma"/>
            <family val="2"/>
          </rPr>
          <t xml:space="preserve">Für Kalendertage, die einen
</t>
        </r>
        <r>
          <rPr>
            <b/>
            <sz val="9"/>
            <color indexed="81"/>
            <rFont val="Tahoma"/>
            <family val="2"/>
          </rPr>
          <t>An- oder Abreisetag</t>
        </r>
        <r>
          <rPr>
            <sz val="9"/>
            <color indexed="81"/>
            <rFont val="Tahoma"/>
            <family val="2"/>
          </rPr>
          <t xml:space="preserve"> vor/nach einer auswärtigen Übernachtung darstellen entfällt die Mindestabwesenheiszeit von 8 h</t>
        </r>
      </text>
    </comment>
    <comment ref="M22" authorId="0">
      <text>
        <r>
          <rPr>
            <sz val="9"/>
            <color indexed="10"/>
            <rFont val="Tahoma"/>
            <family val="2"/>
          </rPr>
          <t xml:space="preserve">Anzahl der Tage mit mehr als 8-stündiger Abwesenheit, bzw. der An- oder Abreisetage (vor/nach Übernachtung)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10"/>
            <rFont val="Tahoma"/>
            <family val="2"/>
          </rPr>
          <t>Anzahl der Tage mit 24-stündiger Abwesenheit (0:00 Uhr - 24:00 Uhr)</t>
        </r>
      </text>
    </comment>
    <comment ref="K24" authorId="0">
      <text>
        <r>
          <rPr>
            <sz val="9"/>
            <color indexed="81"/>
            <rFont val="Tahoma"/>
            <family val="2"/>
          </rPr>
          <t xml:space="preserve">Für Kalendertage, die einen
</t>
        </r>
        <r>
          <rPr>
            <b/>
            <sz val="9"/>
            <color indexed="81"/>
            <rFont val="Tahoma"/>
            <family val="2"/>
          </rPr>
          <t>An- oder Abreisetag</t>
        </r>
        <r>
          <rPr>
            <sz val="9"/>
            <color indexed="81"/>
            <rFont val="Tahoma"/>
            <family val="2"/>
          </rPr>
          <t xml:space="preserve"> vor/nach einer auswärtigen Übernachtung darstellen entfällt die Mindestabwesenheiszeit von 8 h</t>
        </r>
      </text>
    </comment>
    <comment ref="M24" authorId="0">
      <text>
        <r>
          <rPr>
            <sz val="9"/>
            <color indexed="10"/>
            <rFont val="Tahoma"/>
            <family val="2"/>
          </rPr>
          <t xml:space="preserve">Anzahl der Tage mit mehr als 8-stündiger Abwesenheit, bzw. der An- oder Abreisetage (vor/nach Übernachtung)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10"/>
            <rFont val="Tahoma"/>
            <family val="2"/>
          </rPr>
          <t>Anzahl der Tage mit 24-stündiger Abwesenheit (0:00 Uhr - 24:00 Uhr)</t>
        </r>
      </text>
    </comment>
    <comment ref="K26" authorId="0">
      <text>
        <r>
          <rPr>
            <sz val="9"/>
            <color indexed="81"/>
            <rFont val="Tahoma"/>
            <family val="2"/>
          </rPr>
          <t xml:space="preserve">Für Kalendertage, die einen
</t>
        </r>
        <r>
          <rPr>
            <b/>
            <sz val="9"/>
            <color indexed="81"/>
            <rFont val="Tahoma"/>
            <family val="2"/>
          </rPr>
          <t>An- oder Abreisetag</t>
        </r>
        <r>
          <rPr>
            <sz val="9"/>
            <color indexed="81"/>
            <rFont val="Tahoma"/>
            <family val="2"/>
          </rPr>
          <t xml:space="preserve"> vor/nach einer auswärtigen Übernachtung darstellen entfällt die Mindestabwesenheiszeit von 8 h</t>
        </r>
      </text>
    </comment>
    <comment ref="M26" authorId="0">
      <text>
        <r>
          <rPr>
            <sz val="9"/>
            <color indexed="10"/>
            <rFont val="Tahoma"/>
            <family val="2"/>
          </rPr>
          <t xml:space="preserve">Anzahl der Tage mit mehr als 8-stündiger Abwesenheit, bzw. der An- oder Abreisetage (vor/nach Übernachtung)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10"/>
            <rFont val="Tahoma"/>
            <family val="2"/>
          </rPr>
          <t>Anzahl der Tage mit 24-stündiger Abwesenheit (0:00 Uhr - 24:00 Uhr)</t>
        </r>
      </text>
    </comment>
    <comment ref="K28" authorId="0">
      <text>
        <r>
          <rPr>
            <sz val="9"/>
            <color indexed="81"/>
            <rFont val="Tahoma"/>
            <family val="2"/>
          </rPr>
          <t xml:space="preserve">Für Kalendertage, die einen
</t>
        </r>
        <r>
          <rPr>
            <b/>
            <sz val="9"/>
            <color indexed="81"/>
            <rFont val="Tahoma"/>
            <family val="2"/>
          </rPr>
          <t>An- oder Abreisetag</t>
        </r>
        <r>
          <rPr>
            <sz val="9"/>
            <color indexed="81"/>
            <rFont val="Tahoma"/>
            <family val="2"/>
          </rPr>
          <t xml:space="preserve"> vor/nach einer auswärtigen Übernachtung darstellen entfällt die Mindestabwesenheiszeit von 8 h</t>
        </r>
      </text>
    </comment>
    <comment ref="M28" authorId="0">
      <text>
        <r>
          <rPr>
            <sz val="9"/>
            <color indexed="10"/>
            <rFont val="Tahoma"/>
            <family val="2"/>
          </rPr>
          <t xml:space="preserve">Anzahl der Tage mit mehr als 8-stündiger Abwesenheit, bzw. der An- oder Abreisetage (vor/nach Übernachtung)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10"/>
            <rFont val="Tahoma"/>
            <family val="2"/>
          </rPr>
          <t>Anzahl der Tage mit 24-stündiger Abwesenheit (0:00 Uhr - 24:00 Uhr)</t>
        </r>
      </text>
    </comment>
    <comment ref="K30" authorId="0">
      <text>
        <r>
          <rPr>
            <sz val="9"/>
            <color indexed="81"/>
            <rFont val="Tahoma"/>
            <family val="2"/>
          </rPr>
          <t xml:space="preserve">Für Kalendertage, die einen
</t>
        </r>
        <r>
          <rPr>
            <b/>
            <sz val="9"/>
            <color indexed="81"/>
            <rFont val="Tahoma"/>
            <family val="2"/>
          </rPr>
          <t>An- oder Abreisetag</t>
        </r>
        <r>
          <rPr>
            <sz val="9"/>
            <color indexed="81"/>
            <rFont val="Tahoma"/>
            <family val="2"/>
          </rPr>
          <t xml:space="preserve"> vor/nach einer auswärtigen Übernachtung darstellen entfällt die Mindestabwesenheiszeit von 8 h</t>
        </r>
      </text>
    </comment>
    <comment ref="M30" authorId="0">
      <text>
        <r>
          <rPr>
            <sz val="9"/>
            <color indexed="10"/>
            <rFont val="Tahoma"/>
            <family val="2"/>
          </rPr>
          <t xml:space="preserve">Anzahl der Tage mit mehr als 8-stündiger Abwesenheit, bzw. der An- oder Abreisetage (vor/nach Übernachtung)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10"/>
            <rFont val="Tahoma"/>
            <family val="2"/>
          </rPr>
          <t>Anzahl der Tage mit 24-stündiger Abwesenheit (0:00 Uhr - 24:00 Uhr)</t>
        </r>
      </text>
    </comment>
    <comment ref="K32" authorId="0">
      <text>
        <r>
          <rPr>
            <sz val="9"/>
            <color indexed="81"/>
            <rFont val="Tahoma"/>
            <family val="2"/>
          </rPr>
          <t xml:space="preserve">Für Kalendertage, die einen
</t>
        </r>
        <r>
          <rPr>
            <b/>
            <sz val="9"/>
            <color indexed="81"/>
            <rFont val="Tahoma"/>
            <family val="2"/>
          </rPr>
          <t>An- oder Abreisetag</t>
        </r>
        <r>
          <rPr>
            <sz val="9"/>
            <color indexed="81"/>
            <rFont val="Tahoma"/>
            <family val="2"/>
          </rPr>
          <t xml:space="preserve"> vor/nach einer auswärtigen Übernachtung darstellen entfällt die Mindestabwesenheiszeit von 8 h</t>
        </r>
      </text>
    </comment>
    <comment ref="M32" authorId="0">
      <text>
        <r>
          <rPr>
            <sz val="9"/>
            <color indexed="10"/>
            <rFont val="Tahoma"/>
            <family val="2"/>
          </rPr>
          <t xml:space="preserve">Anzahl der Tage mit mehr als 8-stündiger Abwesenheit, bzw. der An- oder Abreisetage (vor/nach Übernachtung)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<sst xmlns="http://schemas.openxmlformats.org/spreadsheetml/2006/main" count="82" uniqueCount="43">
  <si>
    <t>Projekt:</t>
  </si>
  <si>
    <t>Nummer:</t>
  </si>
  <si>
    <t>bis</t>
  </si>
  <si>
    <t>Name</t>
  </si>
  <si>
    <t>Adresse</t>
  </si>
  <si>
    <t xml:space="preserve"> Datum</t>
  </si>
  <si>
    <t>von</t>
  </si>
  <si>
    <t>Zeit</t>
  </si>
  <si>
    <t>Summen</t>
  </si>
  <si>
    <t>Eigenleistung</t>
  </si>
  <si>
    <t>Betrag bar dankend erhalten</t>
  </si>
  <si>
    <t>Betrag bitte überweisen:</t>
  </si>
  <si>
    <t>Bank</t>
  </si>
  <si>
    <t>Ort, Datum</t>
  </si>
  <si>
    <t>Frühstück</t>
  </si>
  <si>
    <t>Summe</t>
  </si>
  <si>
    <t>Sachlich und rechnerisch richtig:</t>
  </si>
  <si>
    <t>Ausgangsort</t>
  </si>
  <si>
    <t>Zielort</t>
  </si>
  <si>
    <t>No.</t>
  </si>
  <si>
    <t xml:space="preserve"> IBAN</t>
  </si>
  <si>
    <t>BIC</t>
  </si>
  <si>
    <t>Mittag/Abend</t>
  </si>
  <si>
    <t>24 h</t>
  </si>
  <si>
    <t>Abzug</t>
  </si>
  <si>
    <t>detaillierte Beschreibung des Zwecks               (ggfs. mit Extrablatt)</t>
  </si>
  <si>
    <t>km</t>
  </si>
  <si>
    <r>
      <t>PKW-Fahrten</t>
    </r>
    <r>
      <rPr>
        <b/>
        <sz val="8"/>
        <rFont val="Arial"/>
        <family val="2"/>
      </rPr>
      <t/>
    </r>
  </si>
  <si>
    <t>&gt; 8 h</t>
  </si>
  <si>
    <t>Abwesenheit pro Tag (Pauschalen)</t>
  </si>
  <si>
    <t>erhalt. Mahlzeiten (Pauschalen)</t>
  </si>
  <si>
    <t>Summe (0,30 €/km)</t>
  </si>
  <si>
    <t>Sonstige</t>
  </si>
  <si>
    <t>Bahnfahrten, Übernachtungen, etc. (s. Anlagen)</t>
  </si>
  <si>
    <t xml:space="preserve">Verpflegungsmehraufwendungen      </t>
  </si>
  <si>
    <t>abzüglich (bei Erhalt)</t>
  </si>
  <si>
    <t>n</t>
  </si>
  <si>
    <t>Projektträger/-in:</t>
  </si>
  <si>
    <t xml:space="preserve">Reisende(r): </t>
  </si>
  <si>
    <t>Name Kontoinhaber/-in</t>
  </si>
  <si>
    <t xml:space="preserve">Unterschrift Reisende(r) </t>
  </si>
  <si>
    <t>Unterschrift Projektleiter/-in</t>
  </si>
  <si>
    <t>(Bitte beachten: Sollte der/die Reisende auch gleichzeitig Projektleiter/-in sein, dann muss eine andere zeichnungsberechtigte Person die sachliche und rechnerische Richtigkeit bestätigen.)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</si>
</sst>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#,##0.00\ &quot;€&quot;;\-#,##0.00\ &quot;€&quot;"/>
    <numFmt numFmtId="8" formatCode="#,##0.00\ &quot;€&quot;;[Red]\-#,##0.00\ &quot;€&quot;"/>
    <numFmt numFmtId="164" formatCode="#,##0.00\ [$€-401]\ ;\-#,##0.00\ [$€-401]\ ;&quot; -&quot;#\ [$€-401]\ "/>
    <numFmt numFmtId="165" formatCode="#,##0.00&quot; €&quot;"/>
    <numFmt numFmtId="166" formatCode="#,##0.00&quot; DM &quot;;\-#,##0.00&quot; DM &quot;;&quot; -&quot;#&quot; DM &quot;;@\ "/>
    <numFmt numFmtId="167" formatCode="dd/mm/yy;@"/>
    <numFmt numFmtId="168" formatCode="#,##0&quot; km&quot;"/>
    <numFmt numFmtId="169" formatCode="0&quot; h&quot;"/>
    <numFmt numFmtId="170" formatCode="#,##0.00\ &quot;€&quot;"/>
    <numFmt numFmtId="171" formatCode="#,##0_ ;\-#,##0\ "/>
    <numFmt numFmtId="172" formatCode="#,##0.00\ [$€-40A];\-#,##0.00\ [$€-40A]"/>
    <numFmt numFmtId="173" formatCode="h:mm;@"/>
    <numFmt numFmtId="174" formatCode="#,##0.00\ [$€-40A]"/>
    <numFmt numFmtId="175" formatCode="#,##0.00\ [$€-40A];[Red]\-#,##0.00\ [$€-40A]"/>
  </numFmts>
  <fonts count="23" x14ac:knownFonts="1"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1"/>
      <color indexed="17"/>
      <name val="Arial"/>
      <family val="2"/>
    </font>
    <font>
      <sz val="10"/>
      <name val="Times New Roman"/>
      <family val="1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9"/>
      <color indexed="17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sz val="9"/>
      <color indexed="10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theme="6" tint="0.79998168889431442"/>
        <b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ck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ill="0" applyBorder="0" applyAlignment="0" applyProtection="0"/>
    <xf numFmtId="0" fontId="10" fillId="0" borderId="0"/>
    <xf numFmtId="0" fontId="10" fillId="0" borderId="0"/>
  </cellStyleXfs>
  <cellXfs count="206">
    <xf numFmtId="0" fontId="0" fillId="0" borderId="0" xfId="0"/>
    <xf numFmtId="165" fontId="8" fillId="0" borderId="0" xfId="1" applyNumberFormat="1" applyFont="1" applyFill="1" applyBorder="1" applyAlignment="1" applyProtection="1">
      <alignment horizontal="center"/>
    </xf>
    <xf numFmtId="165" fontId="10" fillId="0" borderId="0" xfId="1" applyNumberFormat="1" applyFont="1" applyFill="1" applyBorder="1" applyAlignment="1" applyProtection="1">
      <alignment horizontal="center"/>
    </xf>
    <xf numFmtId="170" fontId="11" fillId="0" borderId="17" xfId="1" applyNumberFormat="1" applyFont="1" applyFill="1" applyBorder="1" applyAlignment="1" applyProtection="1">
      <alignment horizontal="center" vertical="center"/>
    </xf>
    <xf numFmtId="170" fontId="11" fillId="0" borderId="14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/>
    <xf numFmtId="0" fontId="13" fillId="0" borderId="0" xfId="0" applyFont="1" applyAlignme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3" fillId="0" borderId="0" xfId="0" applyFont="1" applyProtection="1"/>
    <xf numFmtId="165" fontId="2" fillId="0" borderId="0" xfId="0" applyNumberFormat="1" applyFont="1" applyAlignment="1" applyProtection="1">
      <alignment horizontal="center" vertical="center"/>
    </xf>
    <xf numFmtId="0" fontId="3" fillId="0" borderId="0" xfId="2" applyFont="1" applyProtection="1"/>
    <xf numFmtId="0" fontId="0" fillId="0" borderId="0" xfId="0" applyBorder="1" applyProtection="1"/>
    <xf numFmtId="0" fontId="4" fillId="0" borderId="0" xfId="0" applyFont="1" applyBorder="1" applyAlignment="1" applyProtection="1"/>
    <xf numFmtId="0" fontId="0" fillId="0" borderId="0" xfId="2" applyFont="1" applyProtection="1"/>
    <xf numFmtId="166" fontId="5" fillId="0" borderId="0" xfId="3" applyNumberFormat="1" applyFont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/>
    </xf>
    <xf numFmtId="164" fontId="4" fillId="0" borderId="72" xfId="1" applyFont="1" applyFill="1" applyBorder="1" applyAlignment="1" applyProtection="1">
      <alignment horizontal="center" vertical="center"/>
    </xf>
    <xf numFmtId="164" fontId="4" fillId="0" borderId="75" xfId="1" applyFont="1" applyFill="1" applyBorder="1" applyAlignment="1" applyProtection="1">
      <alignment horizontal="center" vertical="center"/>
    </xf>
    <xf numFmtId="164" fontId="4" fillId="0" borderId="73" xfId="1" applyFont="1" applyFill="1" applyBorder="1" applyAlignment="1" applyProtection="1">
      <alignment horizontal="center" vertical="center"/>
    </xf>
    <xf numFmtId="164" fontId="4" fillId="0" borderId="76" xfId="1" applyFont="1" applyFill="1" applyBorder="1" applyAlignment="1" applyProtection="1">
      <alignment horizontal="center" vertical="center"/>
    </xf>
    <xf numFmtId="164" fontId="4" fillId="0" borderId="74" xfId="1" applyFont="1" applyFill="1" applyBorder="1" applyAlignment="1" applyProtection="1">
      <alignment horizontal="center" vertical="center"/>
    </xf>
    <xf numFmtId="164" fontId="4" fillId="0" borderId="77" xfId="1" applyFont="1" applyFill="1" applyBorder="1" applyAlignment="1" applyProtection="1">
      <alignment horizontal="center" vertical="center"/>
    </xf>
    <xf numFmtId="164" fontId="4" fillId="0" borderId="78" xfId="1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6" fontId="8" fillId="0" borderId="0" xfId="3" applyNumberFormat="1" applyFont="1" applyAlignment="1" applyProtection="1">
      <alignment horizontal="right"/>
    </xf>
    <xf numFmtId="0" fontId="6" fillId="0" borderId="0" xfId="2" applyFont="1" applyProtection="1"/>
    <xf numFmtId="0" fontId="2" fillId="0" borderId="0" xfId="2" applyFont="1" applyBorder="1" applyProtection="1"/>
    <xf numFmtId="0" fontId="6" fillId="0" borderId="0" xfId="2" applyFont="1" applyBorder="1" applyProtection="1"/>
    <xf numFmtId="0" fontId="9" fillId="0" borderId="0" xfId="2" applyFont="1" applyBorder="1" applyAlignment="1" applyProtection="1">
      <alignment horizontal="center" wrapText="1"/>
    </xf>
    <xf numFmtId="166" fontId="2" fillId="0" borderId="0" xfId="3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 wrapText="1"/>
    </xf>
    <xf numFmtId="169" fontId="10" fillId="0" borderId="0" xfId="3" applyNumberFormat="1" applyFont="1" applyBorder="1" applyAlignment="1" applyProtection="1">
      <alignment horizontal="center"/>
    </xf>
    <xf numFmtId="0" fontId="12" fillId="0" borderId="0" xfId="0" applyFont="1" applyBorder="1" applyAlignment="1" applyProtection="1"/>
    <xf numFmtId="0" fontId="10" fillId="0" borderId="0" xfId="2" applyFont="1" applyBorder="1" applyProtection="1"/>
    <xf numFmtId="0" fontId="4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/>
    </xf>
    <xf numFmtId="170" fontId="10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/>
    <xf numFmtId="0" fontId="10" fillId="0" borderId="0" xfId="0" applyFont="1" applyBorder="1" applyProtection="1"/>
    <xf numFmtId="0" fontId="0" fillId="0" borderId="0" xfId="0" applyFont="1" applyBorder="1" applyAlignment="1" applyProtection="1">
      <alignment horizontal="center"/>
    </xf>
    <xf numFmtId="0" fontId="10" fillId="0" borderId="0" xfId="0" applyFont="1" applyProtection="1"/>
    <xf numFmtId="0" fontId="10" fillId="0" borderId="0" xfId="2" applyFont="1" applyProtection="1"/>
    <xf numFmtId="165" fontId="0" fillId="0" borderId="0" xfId="0" applyNumberFormat="1" applyAlignment="1" applyProtection="1">
      <alignment horizontal="center"/>
    </xf>
    <xf numFmtId="166" fontId="7" fillId="0" borderId="0" xfId="3" applyNumberFormat="1" applyFont="1" applyBorder="1" applyAlignment="1" applyProtection="1">
      <alignment horizontal="center" wrapText="1"/>
    </xf>
    <xf numFmtId="0" fontId="2" fillId="0" borderId="0" xfId="0" applyFont="1" applyAlignment="1" applyProtection="1"/>
    <xf numFmtId="170" fontId="0" fillId="0" borderId="0" xfId="0" applyNumberFormat="1" applyBorder="1" applyAlignment="1" applyProtection="1">
      <alignment horizontal="center"/>
    </xf>
    <xf numFmtId="0" fontId="14" fillId="0" borderId="0" xfId="0" applyFont="1" applyProtection="1"/>
    <xf numFmtId="0" fontId="2" fillId="6" borderId="0" xfId="0" applyFont="1" applyFill="1" applyBorder="1" applyAlignment="1" applyProtection="1">
      <alignment horizontal="right" indent="1"/>
      <protection locked="0"/>
    </xf>
    <xf numFmtId="0" fontId="2" fillId="6" borderId="0" xfId="0" applyFont="1" applyFill="1" applyAlignment="1" applyProtection="1">
      <alignment horizontal="right" indent="1"/>
      <protection locked="0"/>
    </xf>
    <xf numFmtId="0" fontId="9" fillId="0" borderId="0" xfId="2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58" xfId="2" applyFont="1" applyBorder="1" applyAlignment="1" applyProtection="1">
      <alignment horizontal="center" vertical="center" wrapText="1"/>
    </xf>
    <xf numFmtId="0" fontId="2" fillId="5" borderId="5" xfId="2" applyFont="1" applyFill="1" applyBorder="1" applyAlignment="1" applyProtection="1">
      <alignment horizontal="center" vertical="center" wrapText="1"/>
    </xf>
    <xf numFmtId="168" fontId="2" fillId="0" borderId="15" xfId="2" applyNumberFormat="1" applyFont="1" applyBorder="1" applyAlignment="1" applyProtection="1">
      <alignment horizontal="center" vertical="center"/>
    </xf>
    <xf numFmtId="170" fontId="2" fillId="5" borderId="16" xfId="1" applyNumberFormat="1" applyFont="1" applyFill="1" applyBorder="1" applyAlignment="1" applyProtection="1">
      <alignment horizontal="right" vertical="center"/>
    </xf>
    <xf numFmtId="170" fontId="2" fillId="5" borderId="68" xfId="1" applyNumberFormat="1" applyFont="1" applyFill="1" applyBorder="1" applyAlignment="1" applyProtection="1">
      <alignment horizontal="right" vertical="center"/>
    </xf>
    <xf numFmtId="8" fontId="2" fillId="5" borderId="18" xfId="1" applyNumberFormat="1" applyFont="1" applyFill="1" applyBorder="1" applyAlignment="1" applyProtection="1">
      <alignment horizontal="right" vertical="center"/>
    </xf>
    <xf numFmtId="172" fontId="13" fillId="4" borderId="3" xfId="0" applyNumberFormat="1" applyFont="1" applyFill="1" applyBorder="1" applyAlignment="1" applyProtection="1">
      <alignment horizontal="right" vertical="center"/>
    </xf>
    <xf numFmtId="0" fontId="2" fillId="0" borderId="84" xfId="0" applyFont="1" applyBorder="1" applyAlignment="1" applyProtection="1">
      <alignment horizontal="center" vertical="center" wrapText="1"/>
    </xf>
    <xf numFmtId="0" fontId="2" fillId="5" borderId="62" xfId="2" applyFont="1" applyFill="1" applyBorder="1" applyAlignment="1" applyProtection="1">
      <alignment horizontal="center" vertical="center" wrapText="1"/>
    </xf>
    <xf numFmtId="0" fontId="11" fillId="0" borderId="22" xfId="2" applyFont="1" applyBorder="1" applyAlignment="1" applyProtection="1">
      <alignment horizontal="left" vertical="center"/>
    </xf>
    <xf numFmtId="0" fontId="11" fillId="0" borderId="12" xfId="2" applyFont="1" applyBorder="1" applyAlignment="1" applyProtection="1">
      <alignment horizontal="left" vertical="center"/>
    </xf>
    <xf numFmtId="173" fontId="2" fillId="0" borderId="22" xfId="2" applyNumberFormat="1" applyFont="1" applyBorder="1" applyAlignment="1" applyProtection="1">
      <alignment horizontal="center" vertical="center"/>
    </xf>
    <xf numFmtId="173" fontId="2" fillId="0" borderId="22" xfId="2" applyNumberFormat="1" applyFont="1" applyBorder="1" applyAlignment="1" applyProtection="1">
      <alignment vertical="center"/>
    </xf>
    <xf numFmtId="170" fontId="11" fillId="0" borderId="87" xfId="1" applyNumberFormat="1" applyFont="1" applyFill="1" applyBorder="1" applyAlignment="1" applyProtection="1">
      <alignment horizontal="center" vertical="center"/>
    </xf>
    <xf numFmtId="164" fontId="4" fillId="0" borderId="22" xfId="1" applyFont="1" applyFill="1" applyBorder="1" applyAlignment="1" applyProtection="1">
      <alignment horizontal="center" vertical="center"/>
    </xf>
    <xf numFmtId="170" fontId="11" fillId="0" borderId="15" xfId="1" applyNumberFormat="1" applyFont="1" applyFill="1" applyBorder="1" applyAlignment="1" applyProtection="1">
      <alignment horizontal="right" vertical="center"/>
    </xf>
    <xf numFmtId="164" fontId="19" fillId="0" borderId="90" xfId="1" applyFont="1" applyFill="1" applyBorder="1" applyAlignment="1" applyProtection="1">
      <alignment horizontal="center" vertical="center"/>
    </xf>
    <xf numFmtId="175" fontId="19" fillId="0" borderId="91" xfId="1" applyNumberFormat="1" applyFont="1" applyFill="1" applyBorder="1" applyAlignment="1" applyProtection="1">
      <alignment horizontal="center" vertical="center"/>
    </xf>
    <xf numFmtId="164" fontId="19" fillId="0" borderId="92" xfId="1" applyFont="1" applyFill="1" applyBorder="1" applyAlignment="1" applyProtection="1">
      <alignment horizontal="center" vertical="center"/>
    </xf>
    <xf numFmtId="175" fontId="19" fillId="0" borderId="93" xfId="1" applyNumberFormat="1" applyFont="1" applyFill="1" applyBorder="1" applyAlignment="1" applyProtection="1">
      <alignment horizontal="center" vertical="center"/>
    </xf>
    <xf numFmtId="164" fontId="19" fillId="0" borderId="94" xfId="1" applyFont="1" applyFill="1" applyBorder="1" applyAlignment="1" applyProtection="1">
      <alignment horizontal="center" vertical="center"/>
    </xf>
    <xf numFmtId="175" fontId="19" fillId="0" borderId="95" xfId="1" applyNumberFormat="1" applyFont="1" applyFill="1" applyBorder="1" applyAlignment="1" applyProtection="1">
      <alignment horizontal="center" vertical="center"/>
    </xf>
    <xf numFmtId="175" fontId="19" fillId="0" borderId="96" xfId="1" applyNumberFormat="1" applyFont="1" applyFill="1" applyBorder="1" applyAlignment="1" applyProtection="1">
      <alignment horizontal="center" vertical="center"/>
    </xf>
    <xf numFmtId="175" fontId="19" fillId="0" borderId="97" xfId="1" applyNumberFormat="1" applyFont="1" applyFill="1" applyBorder="1" applyAlignment="1" applyProtection="1">
      <alignment horizontal="center" vertical="center"/>
    </xf>
    <xf numFmtId="164" fontId="19" fillId="0" borderId="98" xfId="1" applyFont="1" applyFill="1" applyBorder="1" applyAlignment="1" applyProtection="1">
      <alignment horizontal="center" vertical="center"/>
    </xf>
    <xf numFmtId="175" fontId="19" fillId="0" borderId="99" xfId="1" applyNumberFormat="1" applyFont="1" applyFill="1" applyBorder="1" applyAlignment="1" applyProtection="1">
      <alignment horizontal="center" vertical="center"/>
    </xf>
    <xf numFmtId="0" fontId="2" fillId="0" borderId="100" xfId="2" applyFont="1" applyBorder="1" applyAlignment="1" applyProtection="1">
      <alignment horizontal="center" vertical="center" wrapText="1"/>
    </xf>
    <xf numFmtId="0" fontId="16" fillId="5" borderId="62" xfId="2" applyFont="1" applyFill="1" applyBorder="1" applyAlignment="1" applyProtection="1">
      <alignment horizontal="center" vertical="center" wrapText="1"/>
    </xf>
    <xf numFmtId="8" fontId="2" fillId="0" borderId="18" xfId="1" applyNumberFormat="1" applyFont="1" applyFill="1" applyBorder="1" applyAlignment="1" applyProtection="1">
      <alignment horizontal="right" vertical="center"/>
    </xf>
    <xf numFmtId="0" fontId="0" fillId="6" borderId="1" xfId="0" applyFill="1" applyBorder="1" applyAlignment="1" applyProtection="1">
      <alignment vertical="center"/>
      <protection locked="0"/>
    </xf>
    <xf numFmtId="0" fontId="11" fillId="0" borderId="85" xfId="0" applyFont="1" applyBorder="1" applyAlignment="1" applyProtection="1">
      <alignment horizontal="center" vertical="center" wrapText="1"/>
    </xf>
    <xf numFmtId="1" fontId="2" fillId="6" borderId="75" xfId="0" applyNumberFormat="1" applyFont="1" applyFill="1" applyBorder="1" applyAlignment="1" applyProtection="1">
      <alignment horizontal="center" vertical="center"/>
      <protection locked="0"/>
    </xf>
    <xf numFmtId="1" fontId="2" fillId="6" borderId="102" xfId="0" applyNumberFormat="1" applyFont="1" applyFill="1" applyBorder="1" applyAlignment="1" applyProtection="1">
      <alignment horizontal="center" vertical="center"/>
      <protection locked="0"/>
    </xf>
    <xf numFmtId="1" fontId="2" fillId="6" borderId="103" xfId="0" applyNumberFormat="1" applyFont="1" applyFill="1" applyBorder="1" applyAlignment="1" applyProtection="1">
      <alignment horizontal="center" vertical="center"/>
      <protection locked="0"/>
    </xf>
    <xf numFmtId="1" fontId="2" fillId="6" borderId="78" xfId="0" applyNumberFormat="1" applyFont="1" applyFill="1" applyBorder="1" applyAlignment="1" applyProtection="1">
      <alignment horizontal="center" vertical="center"/>
      <protection locked="0"/>
    </xf>
    <xf numFmtId="171" fontId="2" fillId="6" borderId="104" xfId="1" applyNumberFormat="1" applyFont="1" applyFill="1" applyBorder="1" applyAlignment="1" applyProtection="1">
      <alignment horizontal="center" vertical="center"/>
      <protection locked="0"/>
    </xf>
    <xf numFmtId="171" fontId="2" fillId="6" borderId="105" xfId="1" applyNumberFormat="1" applyFont="1" applyFill="1" applyBorder="1" applyAlignment="1" applyProtection="1">
      <alignment horizontal="center" vertical="center"/>
      <protection locked="0"/>
    </xf>
    <xf numFmtId="171" fontId="2" fillId="6" borderId="106" xfId="1" applyNumberFormat="1" applyFont="1" applyFill="1" applyBorder="1" applyAlignment="1" applyProtection="1">
      <alignment horizontal="center" vertical="center"/>
      <protection locked="0"/>
    </xf>
    <xf numFmtId="8" fontId="10" fillId="3" borderId="39" xfId="1" applyNumberFormat="1" applyFont="1" applyFill="1" applyBorder="1" applyAlignment="1" applyProtection="1">
      <alignment horizontal="right" vertical="center"/>
      <protection locked="0"/>
    </xf>
    <xf numFmtId="8" fontId="10" fillId="3" borderId="40" xfId="1" applyNumberFormat="1" applyFont="1" applyFill="1" applyBorder="1" applyAlignment="1" applyProtection="1">
      <alignment horizontal="right" vertical="center"/>
      <protection locked="0"/>
    </xf>
    <xf numFmtId="8" fontId="10" fillId="3" borderId="41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57" xfId="2" applyFont="1" applyBorder="1" applyAlignment="1" applyProtection="1">
      <alignment horizontal="center" vertical="center" wrapText="1"/>
    </xf>
    <xf numFmtId="0" fontId="2" fillId="0" borderId="58" xfId="2" applyFont="1" applyBorder="1" applyAlignment="1" applyProtection="1">
      <alignment horizontal="center" vertical="center" wrapText="1"/>
    </xf>
    <xf numFmtId="0" fontId="2" fillId="0" borderId="46" xfId="2" applyFont="1" applyBorder="1" applyAlignment="1" applyProtection="1">
      <alignment horizontal="center" vertical="center" wrapText="1"/>
    </xf>
    <xf numFmtId="0" fontId="2" fillId="0" borderId="4" xfId="2" applyFont="1" applyBorder="1" applyAlignment="1" applyProtection="1">
      <alignment horizontal="center" vertical="center" wrapText="1"/>
    </xf>
    <xf numFmtId="0" fontId="2" fillId="0" borderId="50" xfId="2" applyFont="1" applyBorder="1" applyAlignment="1" applyProtection="1">
      <alignment horizontal="center" vertical="center"/>
    </xf>
    <xf numFmtId="0" fontId="2" fillId="0" borderId="51" xfId="2" applyFont="1" applyBorder="1" applyAlignment="1" applyProtection="1">
      <alignment horizontal="center" vertical="center"/>
    </xf>
    <xf numFmtId="0" fontId="10" fillId="3" borderId="31" xfId="2" applyFont="1" applyFill="1" applyBorder="1" applyAlignment="1" applyProtection="1">
      <alignment horizontal="center" vertical="center" wrapText="1"/>
      <protection locked="0"/>
    </xf>
    <xf numFmtId="0" fontId="10" fillId="3" borderId="32" xfId="2" applyFont="1" applyFill="1" applyBorder="1" applyAlignment="1" applyProtection="1">
      <alignment horizontal="center" vertical="center" wrapText="1"/>
      <protection locked="0"/>
    </xf>
    <xf numFmtId="7" fontId="10" fillId="5" borderId="80" xfId="1" applyNumberFormat="1" applyFont="1" applyFill="1" applyBorder="1" applyAlignment="1" applyProtection="1">
      <alignment horizontal="right" vertical="center"/>
    </xf>
    <xf numFmtId="0" fontId="10" fillId="0" borderId="80" xfId="0" applyFont="1" applyBorder="1" applyAlignment="1" applyProtection="1">
      <alignment horizontal="right" vertical="center"/>
    </xf>
    <xf numFmtId="174" fontId="10" fillId="5" borderId="88" xfId="1" applyNumberFormat="1" applyFont="1" applyFill="1" applyBorder="1" applyAlignment="1" applyProtection="1">
      <alignment vertical="center"/>
    </xf>
    <xf numFmtId="172" fontId="17" fillId="4" borderId="69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59" xfId="0" applyFont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5" borderId="20" xfId="0" applyFont="1" applyFill="1" applyBorder="1" applyAlignment="1" applyProtection="1">
      <alignment horizontal="center" vertical="center"/>
    </xf>
    <xf numFmtId="8" fontId="10" fillId="3" borderId="60" xfId="1" applyNumberFormat="1" applyFont="1" applyFill="1" applyBorder="1" applyAlignment="1" applyProtection="1">
      <alignment horizontal="right" vertical="center"/>
      <protection locked="0"/>
    </xf>
    <xf numFmtId="172" fontId="17" fillId="4" borderId="66" xfId="0" applyNumberFormat="1" applyFont="1" applyFill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center"/>
    </xf>
    <xf numFmtId="0" fontId="9" fillId="0" borderId="35" xfId="2" applyFont="1" applyBorder="1" applyAlignment="1" applyProtection="1">
      <alignment horizontal="center"/>
    </xf>
    <xf numFmtId="0" fontId="9" fillId="0" borderId="0" xfId="2" applyFont="1" applyBorder="1" applyAlignment="1" applyProtection="1">
      <alignment horizontal="right" wrapText="1"/>
    </xf>
    <xf numFmtId="0" fontId="2" fillId="0" borderId="3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0" fillId="3" borderId="43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59" xfId="0" applyFont="1" applyBorder="1" applyAlignment="1" applyProtection="1">
      <alignment horizontal="center"/>
    </xf>
    <xf numFmtId="0" fontId="0" fillId="2" borderId="82" xfId="0" applyFont="1" applyFill="1" applyBorder="1" applyAlignment="1" applyProtection="1">
      <alignment horizontal="left" vertical="center"/>
      <protection locked="0"/>
    </xf>
    <xf numFmtId="0" fontId="0" fillId="0" borderId="82" xfId="0" applyBorder="1" applyAlignment="1" applyProtection="1">
      <alignment vertical="center"/>
      <protection locked="0"/>
    </xf>
    <xf numFmtId="173" fontId="10" fillId="3" borderId="43" xfId="2" applyNumberFormat="1" applyFont="1" applyFill="1" applyBorder="1" applyAlignment="1" applyProtection="1">
      <alignment horizontal="center" vertical="center"/>
      <protection locked="0"/>
    </xf>
    <xf numFmtId="173" fontId="10" fillId="3" borderId="32" xfId="2" applyNumberFormat="1" applyFont="1" applyFill="1" applyBorder="1" applyAlignment="1" applyProtection="1">
      <alignment horizontal="center" vertical="center"/>
      <protection locked="0"/>
    </xf>
    <xf numFmtId="8" fontId="0" fillId="5" borderId="67" xfId="1" applyNumberFormat="1" applyFont="1" applyFill="1" applyBorder="1" applyAlignment="1" applyProtection="1">
      <alignment horizontal="right" vertical="center"/>
    </xf>
    <xf numFmtId="8" fontId="10" fillId="0" borderId="6" xfId="0" applyNumberFormat="1" applyFont="1" applyBorder="1" applyAlignment="1" applyProtection="1">
      <alignment horizontal="right" vertical="center"/>
    </xf>
    <xf numFmtId="7" fontId="10" fillId="5" borderId="79" xfId="1" applyNumberFormat="1" applyFont="1" applyFill="1" applyBorder="1" applyAlignment="1" applyProtection="1">
      <alignment horizontal="right" vertical="center"/>
    </xf>
    <xf numFmtId="0" fontId="10" fillId="3" borderId="44" xfId="2" applyFont="1" applyFill="1" applyBorder="1" applyAlignment="1" applyProtection="1">
      <alignment horizontal="center" vertical="center" wrapText="1"/>
      <protection locked="0"/>
    </xf>
    <xf numFmtId="0" fontId="10" fillId="3" borderId="37" xfId="2" applyFont="1" applyFill="1" applyBorder="1" applyAlignment="1" applyProtection="1">
      <alignment horizontal="center" vertical="center" wrapText="1"/>
      <protection locked="0"/>
    </xf>
    <xf numFmtId="173" fontId="10" fillId="0" borderId="30" xfId="2" applyNumberFormat="1" applyFont="1" applyFill="1" applyBorder="1" applyAlignment="1" applyProtection="1">
      <alignment horizontal="center" vertical="center"/>
    </xf>
    <xf numFmtId="173" fontId="10" fillId="0" borderId="26" xfId="2" applyNumberFormat="1" applyFont="1" applyFill="1" applyBorder="1" applyAlignment="1" applyProtection="1">
      <alignment horizontal="center" vertical="center"/>
    </xf>
    <xf numFmtId="173" fontId="10" fillId="3" borderId="45" xfId="2" applyNumberFormat="1" applyFont="1" applyFill="1" applyBorder="1" applyAlignment="1" applyProtection="1">
      <alignment horizontal="center" vertical="center"/>
      <protection locked="0"/>
    </xf>
    <xf numFmtId="173" fontId="10" fillId="3" borderId="8" xfId="2" applyNumberFormat="1" applyFont="1" applyFill="1" applyBorder="1" applyAlignment="1" applyProtection="1">
      <alignment horizontal="center" vertical="center"/>
      <protection locked="0"/>
    </xf>
    <xf numFmtId="8" fontId="0" fillId="5" borderId="47" xfId="1" applyNumberFormat="1" applyFont="1" applyFill="1" applyBorder="1" applyAlignment="1" applyProtection="1">
      <alignment horizontal="right" vertical="center"/>
    </xf>
    <xf numFmtId="8" fontId="10" fillId="0" borderId="42" xfId="0" applyNumberFormat="1" applyFont="1" applyBorder="1" applyAlignment="1" applyProtection="1">
      <alignment horizontal="right" vertical="center"/>
    </xf>
    <xf numFmtId="8" fontId="10" fillId="0" borderId="67" xfId="0" applyNumberFormat="1" applyFont="1" applyBorder="1" applyAlignment="1" applyProtection="1">
      <alignment horizontal="right" vertical="center"/>
    </xf>
    <xf numFmtId="0" fontId="10" fillId="3" borderId="52" xfId="2" applyFont="1" applyFill="1" applyBorder="1" applyAlignment="1" applyProtection="1">
      <alignment vertical="top" wrapText="1"/>
      <protection locked="0"/>
    </xf>
    <xf numFmtId="0" fontId="10" fillId="0" borderId="38" xfId="0" applyFont="1" applyBorder="1" applyAlignment="1" applyProtection="1">
      <alignment vertical="top" wrapText="1"/>
      <protection locked="0"/>
    </xf>
    <xf numFmtId="0" fontId="0" fillId="3" borderId="10" xfId="2" applyFont="1" applyFill="1" applyBorder="1" applyAlignment="1" applyProtection="1">
      <alignment vertical="top" wrapText="1"/>
      <protection locked="0"/>
    </xf>
    <xf numFmtId="0" fontId="10" fillId="3" borderId="10" xfId="2" applyFont="1" applyFill="1" applyBorder="1" applyAlignment="1" applyProtection="1">
      <alignment vertical="top" wrapText="1"/>
      <protection locked="0"/>
    </xf>
    <xf numFmtId="168" fontId="10" fillId="3" borderId="28" xfId="2" applyNumberFormat="1" applyFont="1" applyFill="1" applyBorder="1" applyAlignment="1" applyProtection="1">
      <alignment horizontal="center" vertical="center"/>
      <protection locked="0"/>
    </xf>
    <xf numFmtId="168" fontId="10" fillId="3" borderId="29" xfId="2" applyNumberFormat="1" applyFont="1" applyFill="1" applyBorder="1" applyAlignment="1" applyProtection="1">
      <alignment horizontal="center" vertical="center"/>
      <protection locked="0"/>
    </xf>
    <xf numFmtId="168" fontId="10" fillId="3" borderId="13" xfId="2" applyNumberFormat="1" applyFont="1" applyFill="1" applyBorder="1" applyAlignment="1" applyProtection="1">
      <alignment horizontal="center" vertical="center"/>
      <protection locked="0"/>
    </xf>
    <xf numFmtId="0" fontId="2" fillId="0" borderId="48" xfId="2" applyFont="1" applyBorder="1" applyAlignment="1" applyProtection="1">
      <alignment horizontal="center" vertical="center"/>
    </xf>
    <xf numFmtId="0" fontId="2" fillId="0" borderId="49" xfId="2" applyFont="1" applyBorder="1" applyAlignment="1" applyProtection="1">
      <alignment horizontal="center" vertical="center"/>
    </xf>
    <xf numFmtId="168" fontId="10" fillId="3" borderId="34" xfId="2" applyNumberFormat="1" applyFont="1" applyFill="1" applyBorder="1" applyAlignment="1" applyProtection="1">
      <alignment horizontal="center" vertical="center"/>
      <protection locked="0"/>
    </xf>
    <xf numFmtId="174" fontId="10" fillId="5" borderId="52" xfId="1" applyNumberFormat="1" applyFont="1" applyFill="1" applyBorder="1" applyAlignment="1" applyProtection="1">
      <alignment vertical="center"/>
    </xf>
    <xf numFmtId="174" fontId="10" fillId="5" borderId="89" xfId="1" applyNumberFormat="1" applyFont="1" applyFill="1" applyBorder="1" applyAlignment="1" applyProtection="1">
      <alignment vertical="center"/>
    </xf>
    <xf numFmtId="0" fontId="2" fillId="0" borderId="53" xfId="2" applyFont="1" applyBorder="1" applyAlignment="1" applyProtection="1">
      <alignment horizontal="center" vertical="center" wrapText="1"/>
    </xf>
    <xf numFmtId="0" fontId="2" fillId="0" borderId="54" xfId="2" applyFont="1" applyBorder="1" applyAlignment="1" applyProtection="1">
      <alignment horizontal="center" vertical="center"/>
    </xf>
    <xf numFmtId="0" fontId="2" fillId="0" borderId="55" xfId="2" applyFont="1" applyBorder="1" applyAlignment="1" applyProtection="1">
      <alignment horizontal="center" vertical="center" wrapText="1"/>
    </xf>
    <xf numFmtId="0" fontId="2" fillId="0" borderId="56" xfId="2" applyFont="1" applyBorder="1" applyAlignment="1" applyProtection="1">
      <alignment horizontal="center" vertical="center" wrapText="1"/>
    </xf>
    <xf numFmtId="0" fontId="2" fillId="0" borderId="70" xfId="0" applyFont="1" applyBorder="1" applyAlignment="1" applyProtection="1">
      <alignment horizontal="center" vertical="center" wrapText="1"/>
    </xf>
    <xf numFmtId="0" fontId="2" fillId="0" borderId="71" xfId="0" applyFont="1" applyBorder="1" applyAlignment="1" applyProtection="1">
      <alignment horizontal="center" vertical="center" wrapText="1"/>
    </xf>
    <xf numFmtId="0" fontId="10" fillId="0" borderId="83" xfId="0" applyFont="1" applyBorder="1" applyAlignment="1" applyProtection="1">
      <alignment vertical="top" wrapText="1"/>
      <protection locked="0"/>
    </xf>
    <xf numFmtId="173" fontId="10" fillId="3" borderId="31" xfId="2" applyNumberFormat="1" applyFont="1" applyFill="1" applyBorder="1" applyAlignment="1" applyProtection="1">
      <alignment horizontal="center" vertical="center"/>
      <protection locked="0"/>
    </xf>
    <xf numFmtId="0" fontId="10" fillId="3" borderId="36" xfId="2" applyFont="1" applyFill="1" applyBorder="1" applyAlignment="1" applyProtection="1">
      <alignment horizontal="center" vertical="center" wrapText="1"/>
      <protection locked="0"/>
    </xf>
    <xf numFmtId="173" fontId="10" fillId="0" borderId="19" xfId="2" applyNumberFormat="1" applyFont="1" applyFill="1" applyBorder="1" applyAlignment="1" applyProtection="1">
      <alignment horizontal="center" vertical="center"/>
    </xf>
    <xf numFmtId="173" fontId="10" fillId="0" borderId="20" xfId="2" applyNumberFormat="1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167" fontId="10" fillId="3" borderId="34" xfId="2" applyNumberFormat="1" applyFont="1" applyFill="1" applyBorder="1" applyAlignment="1" applyProtection="1">
      <alignment horizontal="center" vertical="center"/>
      <protection locked="0"/>
    </xf>
    <xf numFmtId="167" fontId="10" fillId="3" borderId="29" xfId="2" applyNumberFormat="1" applyFont="1" applyFill="1" applyBorder="1" applyAlignment="1" applyProtection="1">
      <alignment horizontal="center" vertical="center"/>
      <protection locked="0"/>
    </xf>
    <xf numFmtId="167" fontId="10" fillId="3" borderId="28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0" fillId="0" borderId="81" xfId="0" applyFont="1" applyBorder="1" applyAlignment="1" applyProtection="1">
      <alignment horizontal="right" vertical="center"/>
    </xf>
    <xf numFmtId="173" fontId="10" fillId="0" borderId="25" xfId="2" applyNumberFormat="1" applyFont="1" applyFill="1" applyBorder="1" applyAlignment="1" applyProtection="1">
      <alignment horizontal="center" vertical="center"/>
    </xf>
    <xf numFmtId="173" fontId="10" fillId="0" borderId="27" xfId="2" applyNumberFormat="1" applyFont="1" applyFill="1" applyBorder="1" applyAlignment="1" applyProtection="1">
      <alignment horizontal="center" vertical="center"/>
    </xf>
    <xf numFmtId="167" fontId="10" fillId="3" borderId="13" xfId="2" applyNumberFormat="1" applyFont="1" applyFill="1" applyBorder="1" applyAlignment="1" applyProtection="1">
      <alignment horizontal="center" vertical="center"/>
      <protection locked="0"/>
    </xf>
    <xf numFmtId="173" fontId="10" fillId="3" borderId="33" xfId="2" applyNumberFormat="1" applyFont="1" applyFill="1" applyBorder="1" applyAlignment="1" applyProtection="1">
      <alignment horizontal="center" vertical="center"/>
      <protection locked="0"/>
    </xf>
    <xf numFmtId="173" fontId="10" fillId="3" borderId="7" xfId="2" applyNumberFormat="1" applyFont="1" applyFill="1" applyBorder="1" applyAlignment="1" applyProtection="1">
      <alignment horizontal="center" vertical="center"/>
      <protection locked="0"/>
    </xf>
    <xf numFmtId="173" fontId="10" fillId="3" borderId="35" xfId="2" applyNumberFormat="1" applyFont="1" applyFill="1" applyBorder="1" applyAlignment="1" applyProtection="1">
      <alignment horizontal="center" vertical="center"/>
      <protection locked="0"/>
    </xf>
    <xf numFmtId="0" fontId="2" fillId="0" borderId="85" xfId="2" applyFont="1" applyBorder="1" applyAlignment="1" applyProtection="1">
      <alignment horizontal="center" vertical="center" wrapText="1"/>
    </xf>
    <xf numFmtId="0" fontId="0" fillId="0" borderId="86" xfId="0" applyBorder="1" applyAlignment="1" applyProtection="1">
      <alignment horizontal="center" vertical="center" wrapText="1"/>
    </xf>
    <xf numFmtId="0" fontId="16" fillId="0" borderId="85" xfId="2" applyFont="1" applyBorder="1" applyAlignment="1" applyProtection="1">
      <alignment horizontal="center" vertical="center" wrapText="1"/>
    </xf>
    <xf numFmtId="0" fontId="18" fillId="0" borderId="86" xfId="0" applyFont="1" applyBorder="1" applyAlignment="1" applyProtection="1">
      <alignment horizontal="center" vertical="center" wrapText="1"/>
    </xf>
    <xf numFmtId="0" fontId="2" fillId="0" borderId="63" xfId="2" applyFont="1" applyBorder="1" applyAlignment="1" applyProtection="1">
      <alignment horizontal="left" vertical="center"/>
    </xf>
    <xf numFmtId="0" fontId="0" fillId="0" borderId="61" xfId="0" applyBorder="1" applyAlignment="1" applyProtection="1">
      <alignment horizontal="left" vertical="center"/>
    </xf>
    <xf numFmtId="0" fontId="0" fillId="0" borderId="101" xfId="0" applyBorder="1" applyAlignment="1" applyProtection="1">
      <alignment horizontal="left" vertical="center"/>
    </xf>
    <xf numFmtId="0" fontId="16" fillId="0" borderId="61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wrapText="1"/>
    </xf>
    <xf numFmtId="0" fontId="13" fillId="0" borderId="21" xfId="2" applyFont="1" applyBorder="1" applyAlignment="1" applyProtection="1">
      <alignment horizontal="left" vertical="center"/>
    </xf>
    <xf numFmtId="0" fontId="13" fillId="0" borderId="22" xfId="2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10" fillId="3" borderId="18" xfId="2" applyFont="1" applyFill="1" applyBorder="1" applyAlignment="1" applyProtection="1">
      <alignment horizontal="center" vertical="center" wrapText="1"/>
      <protection locked="0"/>
    </xf>
    <xf numFmtId="172" fontId="17" fillId="4" borderId="65" xfId="0" applyNumberFormat="1" applyFont="1" applyFill="1" applyBorder="1" applyAlignment="1" applyProtection="1">
      <alignment horizontal="right" vertical="center"/>
    </xf>
    <xf numFmtId="0" fontId="10" fillId="3" borderId="14" xfId="2" applyFont="1" applyFill="1" applyBorder="1" applyAlignment="1" applyProtection="1">
      <alignment horizontal="center" vertical="center" wrapText="1"/>
      <protection locked="0"/>
    </xf>
    <xf numFmtId="174" fontId="10" fillId="5" borderId="38" xfId="1" applyNumberFormat="1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0" fontId="0" fillId="0" borderId="23" xfId="0" applyNumberFormat="1" applyBorder="1" applyAlignment="1" applyProtection="1">
      <alignment horizontal="center"/>
    </xf>
    <xf numFmtId="170" fontId="10" fillId="0" borderId="23" xfId="0" applyNumberFormat="1" applyFont="1" applyBorder="1" applyAlignment="1" applyProtection="1">
      <alignment horizontal="center"/>
    </xf>
  </cellXfs>
  <cellStyles count="4">
    <cellStyle name="Euro" xfId="1"/>
    <cellStyle name="Standard" xfId="0" builtinId="0"/>
    <cellStyle name="Standard_Reisekosten" xfId="2"/>
    <cellStyle name="Standard_Tabelle1 (2)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546590</xdr:colOff>
      <xdr:row>45</xdr:row>
      <xdr:rowOff>38101</xdr:rowOff>
    </xdr:from>
    <xdr:to>
      <xdr:col>5</xdr:col>
      <xdr:colOff>228601</xdr:colOff>
      <xdr:row>47</xdr:row>
      <xdr:rowOff>57150</xdr:rowOff>
    </xdr:to>
    <xdr:sp macro="" textlink="">
      <xdr:nvSpPr>
        <xdr:cNvPr id="1029" name="Multiplizieren 1"/>
        <xdr:cNvSpPr>
          <a:spLocks noChangeArrowheads="1"/>
        </xdr:cNvSpPr>
      </xdr:nvSpPr>
      <xdr:spPr bwMode="auto">
        <a:xfrm>
          <a:off x="2861165" y="7705726"/>
          <a:ext cx="243986" cy="342899"/>
        </a:xfrm>
        <a:custGeom>
          <a:avLst/>
          <a:gdLst>
            <a:gd name="T0" fmla="*/ 54904 w 228600"/>
            <a:gd name="T1" fmla="*/ 84644 h 352425"/>
            <a:gd name="T2" fmla="*/ 173696 w 228600"/>
            <a:gd name="T3" fmla="*/ 84644 h 352425"/>
            <a:gd name="T4" fmla="*/ 173696 w 228600"/>
            <a:gd name="T5" fmla="*/ 267781 h 352425"/>
            <a:gd name="T6" fmla="*/ 54904 w 228600"/>
            <a:gd name="T7" fmla="*/ 267781 h 352425"/>
            <a:gd name="T8" fmla="*/ 32350 w 228600"/>
            <a:gd name="T9" fmla="*/ 70014 h 352425"/>
            <a:gd name="T10" fmla="*/ 196250 w 228600"/>
            <a:gd name="T11" fmla="*/ 282411 h 35242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28600" h="352425">
              <a:moveTo>
                <a:pt x="32350" y="99273"/>
              </a:moveTo>
              <a:lnTo>
                <a:pt x="77458" y="70014"/>
              </a:lnTo>
              <a:lnTo>
                <a:pt x="114300" y="126812"/>
              </a:lnTo>
              <a:lnTo>
                <a:pt x="151142" y="70014"/>
              </a:lnTo>
              <a:lnTo>
                <a:pt x="196250" y="99273"/>
              </a:lnTo>
              <a:lnTo>
                <a:pt x="146344" y="176213"/>
              </a:lnTo>
              <a:lnTo>
                <a:pt x="196250" y="253152"/>
              </a:lnTo>
              <a:lnTo>
                <a:pt x="151142" y="282411"/>
              </a:lnTo>
              <a:lnTo>
                <a:pt x="114300" y="225613"/>
              </a:lnTo>
              <a:lnTo>
                <a:pt x="77458" y="282411"/>
              </a:lnTo>
              <a:lnTo>
                <a:pt x="32350" y="253152"/>
              </a:lnTo>
              <a:lnTo>
                <a:pt x="82256" y="176213"/>
              </a:lnTo>
              <a:close/>
            </a:path>
          </a:pathLst>
        </a:custGeom>
        <a:gradFill rotWithShape="0">
          <a:gsLst>
            <a:gs pos="0">
              <a:srgbClr val="CE3B37"/>
            </a:gs>
            <a:gs pos="100000">
              <a:srgbClr val="9B2D2A"/>
            </a:gs>
          </a:gsLst>
          <a:lin ang="16200000" scaled="1"/>
        </a:gradFill>
        <a:ln w="9360">
          <a:solidFill>
            <a:srgbClr val="BE4B48"/>
          </a:solidFill>
          <a:miter lim="800000"/>
          <a:headEnd/>
          <a:tailEnd/>
        </a:ln>
        <a:effectLst>
          <a:outerShdw dist="110430" dir="722555" algn="ctr" rotWithShape="0">
            <a:srgbClr val="000000">
              <a:alpha val="35036"/>
            </a:srgbClr>
          </a:outerShdw>
        </a:effec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9</xdr:col>
      <xdr:colOff>0</xdr:colOff>
      <xdr:row>45</xdr:row>
      <xdr:rowOff>40298</xdr:rowOff>
    </xdr:from>
    <xdr:to>
      <xdr:col>9</xdr:col>
      <xdr:colOff>248381</xdr:colOff>
      <xdr:row>47</xdr:row>
      <xdr:rowOff>87191</xdr:rowOff>
    </xdr:to>
    <xdr:sp macro="" textlink="">
      <xdr:nvSpPr>
        <xdr:cNvPr id="1030" name="Multiplizieren 2"/>
        <xdr:cNvSpPr>
          <a:spLocks noChangeArrowheads="1"/>
        </xdr:cNvSpPr>
      </xdr:nvSpPr>
      <xdr:spPr bwMode="auto">
        <a:xfrm>
          <a:off x="8679472" y="7689606"/>
          <a:ext cx="251313" cy="369277"/>
        </a:xfrm>
        <a:custGeom>
          <a:avLst/>
          <a:gdLst>
            <a:gd name="T0" fmla="*/ 54904 w 228600"/>
            <a:gd name="T1" fmla="*/ 84644 h 352425"/>
            <a:gd name="T2" fmla="*/ 173696 w 228600"/>
            <a:gd name="T3" fmla="*/ 84644 h 352425"/>
            <a:gd name="T4" fmla="*/ 173696 w 228600"/>
            <a:gd name="T5" fmla="*/ 267781 h 352425"/>
            <a:gd name="T6" fmla="*/ 54904 w 228600"/>
            <a:gd name="T7" fmla="*/ 267781 h 352425"/>
            <a:gd name="T8" fmla="*/ 32350 w 228600"/>
            <a:gd name="T9" fmla="*/ 70014 h 352425"/>
            <a:gd name="T10" fmla="*/ 196250 w 228600"/>
            <a:gd name="T11" fmla="*/ 282411 h 35242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28600" h="352425">
              <a:moveTo>
                <a:pt x="32350" y="99273"/>
              </a:moveTo>
              <a:lnTo>
                <a:pt x="77458" y="70014"/>
              </a:lnTo>
              <a:lnTo>
                <a:pt x="114300" y="126812"/>
              </a:lnTo>
              <a:lnTo>
                <a:pt x="151142" y="70014"/>
              </a:lnTo>
              <a:lnTo>
                <a:pt x="196250" y="99273"/>
              </a:lnTo>
              <a:lnTo>
                <a:pt x="146344" y="176213"/>
              </a:lnTo>
              <a:lnTo>
                <a:pt x="196250" y="253152"/>
              </a:lnTo>
              <a:lnTo>
                <a:pt x="151142" y="282411"/>
              </a:lnTo>
              <a:lnTo>
                <a:pt x="114300" y="225613"/>
              </a:lnTo>
              <a:lnTo>
                <a:pt x="77458" y="282411"/>
              </a:lnTo>
              <a:lnTo>
                <a:pt x="32350" y="253152"/>
              </a:lnTo>
              <a:lnTo>
                <a:pt x="82256" y="176213"/>
              </a:lnTo>
              <a:close/>
            </a:path>
          </a:pathLst>
        </a:custGeom>
        <a:gradFill rotWithShape="0">
          <a:gsLst>
            <a:gs pos="0">
              <a:srgbClr val="CE3B37"/>
            </a:gs>
            <a:gs pos="100000">
              <a:srgbClr val="9B2D2A"/>
            </a:gs>
          </a:gsLst>
          <a:lin ang="16200000" scaled="1"/>
        </a:gradFill>
        <a:ln w="9360">
          <a:solidFill>
            <a:srgbClr val="BE4B48"/>
          </a:solidFill>
          <a:miter lim="800000"/>
          <a:headEnd/>
          <a:tailEnd/>
        </a:ln>
        <a:effectLst>
          <a:outerShdw dist="110430" dir="722555" algn="ctr" rotWithShape="0">
            <a:srgbClr val="000000">
              <a:alpha val="35036"/>
            </a:srgbClr>
          </a:outerShdw>
        </a:effec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9</xdr:col>
      <xdr:colOff>0</xdr:colOff>
      <xdr:row>52</xdr:row>
      <xdr:rowOff>16119</xdr:rowOff>
    </xdr:from>
    <xdr:to>
      <xdr:col>9</xdr:col>
      <xdr:colOff>201490</xdr:colOff>
      <xdr:row>54</xdr:row>
      <xdr:rowOff>63011</xdr:rowOff>
    </xdr:to>
    <xdr:sp macro="" textlink="">
      <xdr:nvSpPr>
        <xdr:cNvPr id="7" name="Multiplizieren 2"/>
        <xdr:cNvSpPr>
          <a:spLocks noChangeArrowheads="1"/>
        </xdr:cNvSpPr>
      </xdr:nvSpPr>
      <xdr:spPr bwMode="auto">
        <a:xfrm>
          <a:off x="8642106" y="8954965"/>
          <a:ext cx="241788" cy="369277"/>
        </a:xfrm>
        <a:custGeom>
          <a:avLst/>
          <a:gdLst>
            <a:gd name="T0" fmla="*/ 54904 w 228600"/>
            <a:gd name="T1" fmla="*/ 84644 h 352425"/>
            <a:gd name="T2" fmla="*/ 173696 w 228600"/>
            <a:gd name="T3" fmla="*/ 84644 h 352425"/>
            <a:gd name="T4" fmla="*/ 173696 w 228600"/>
            <a:gd name="T5" fmla="*/ 267781 h 352425"/>
            <a:gd name="T6" fmla="*/ 54904 w 228600"/>
            <a:gd name="T7" fmla="*/ 267781 h 352425"/>
            <a:gd name="T8" fmla="*/ 32350 w 228600"/>
            <a:gd name="T9" fmla="*/ 70014 h 352425"/>
            <a:gd name="T10" fmla="*/ 196250 w 228600"/>
            <a:gd name="T11" fmla="*/ 282411 h 35242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28600" h="352425">
              <a:moveTo>
                <a:pt x="32350" y="99273"/>
              </a:moveTo>
              <a:lnTo>
                <a:pt x="77458" y="70014"/>
              </a:lnTo>
              <a:lnTo>
                <a:pt x="114300" y="126812"/>
              </a:lnTo>
              <a:lnTo>
                <a:pt x="151142" y="70014"/>
              </a:lnTo>
              <a:lnTo>
                <a:pt x="196250" y="99273"/>
              </a:lnTo>
              <a:lnTo>
                <a:pt x="146344" y="176213"/>
              </a:lnTo>
              <a:lnTo>
                <a:pt x="196250" y="253152"/>
              </a:lnTo>
              <a:lnTo>
                <a:pt x="151142" y="282411"/>
              </a:lnTo>
              <a:lnTo>
                <a:pt x="114300" y="225613"/>
              </a:lnTo>
              <a:lnTo>
                <a:pt x="77458" y="282411"/>
              </a:lnTo>
              <a:lnTo>
                <a:pt x="32350" y="253152"/>
              </a:lnTo>
              <a:lnTo>
                <a:pt x="82256" y="176213"/>
              </a:lnTo>
              <a:close/>
            </a:path>
          </a:pathLst>
        </a:custGeom>
        <a:gradFill rotWithShape="0">
          <a:gsLst>
            <a:gs pos="0">
              <a:srgbClr val="CE3B37"/>
            </a:gs>
            <a:gs pos="100000">
              <a:srgbClr val="9B2D2A"/>
            </a:gs>
          </a:gsLst>
          <a:lin ang="16200000" scaled="1"/>
        </a:gradFill>
        <a:ln w="9360">
          <a:solidFill>
            <a:srgbClr val="BE4B48"/>
          </a:solidFill>
          <a:miter lim="800000"/>
          <a:headEnd/>
          <a:tailEnd/>
        </a:ln>
        <a:effectLst>
          <a:outerShdw dist="110430" dir="722555" algn="ctr" rotWithShape="0">
            <a:srgbClr val="000000">
              <a:alpha val="35036"/>
            </a:srgbClr>
          </a:outerShdw>
        </a:effec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4</xdr:col>
      <xdr:colOff>723900</xdr:colOff>
      <xdr:row>51</xdr:row>
      <xdr:rowOff>152400</xdr:rowOff>
    </xdr:from>
    <xdr:to>
      <xdr:col>5</xdr:col>
      <xdr:colOff>247650</xdr:colOff>
      <xdr:row>54</xdr:row>
      <xdr:rowOff>38100</xdr:rowOff>
    </xdr:to>
    <xdr:sp macro="" textlink="">
      <xdr:nvSpPr>
        <xdr:cNvPr id="8" name="Multiplizieren 2"/>
        <xdr:cNvSpPr>
          <a:spLocks noChangeArrowheads="1"/>
        </xdr:cNvSpPr>
      </xdr:nvSpPr>
      <xdr:spPr bwMode="auto">
        <a:xfrm>
          <a:off x="3038475" y="11734800"/>
          <a:ext cx="295275" cy="371475"/>
        </a:xfrm>
        <a:custGeom>
          <a:avLst/>
          <a:gdLst>
            <a:gd name="T0" fmla="*/ 54904 w 228600"/>
            <a:gd name="T1" fmla="*/ 84644 h 352425"/>
            <a:gd name="T2" fmla="*/ 173696 w 228600"/>
            <a:gd name="T3" fmla="*/ 84644 h 352425"/>
            <a:gd name="T4" fmla="*/ 173696 w 228600"/>
            <a:gd name="T5" fmla="*/ 267781 h 352425"/>
            <a:gd name="T6" fmla="*/ 54904 w 228600"/>
            <a:gd name="T7" fmla="*/ 267781 h 352425"/>
            <a:gd name="T8" fmla="*/ 32350 w 228600"/>
            <a:gd name="T9" fmla="*/ 70014 h 352425"/>
            <a:gd name="T10" fmla="*/ 196250 w 228600"/>
            <a:gd name="T11" fmla="*/ 282411 h 35242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28600" h="352425">
              <a:moveTo>
                <a:pt x="32350" y="99273"/>
              </a:moveTo>
              <a:lnTo>
                <a:pt x="77458" y="70014"/>
              </a:lnTo>
              <a:lnTo>
                <a:pt x="114300" y="126812"/>
              </a:lnTo>
              <a:lnTo>
                <a:pt x="151142" y="70014"/>
              </a:lnTo>
              <a:lnTo>
                <a:pt x="196250" y="99273"/>
              </a:lnTo>
              <a:lnTo>
                <a:pt x="146344" y="176213"/>
              </a:lnTo>
              <a:lnTo>
                <a:pt x="196250" y="253152"/>
              </a:lnTo>
              <a:lnTo>
                <a:pt x="151142" y="282411"/>
              </a:lnTo>
              <a:lnTo>
                <a:pt x="114300" y="225613"/>
              </a:lnTo>
              <a:lnTo>
                <a:pt x="77458" y="282411"/>
              </a:lnTo>
              <a:lnTo>
                <a:pt x="32350" y="253152"/>
              </a:lnTo>
              <a:lnTo>
                <a:pt x="82256" y="176213"/>
              </a:lnTo>
              <a:close/>
            </a:path>
          </a:pathLst>
        </a:custGeom>
        <a:gradFill rotWithShape="0">
          <a:gsLst>
            <a:gs pos="0">
              <a:srgbClr val="CE3B37"/>
            </a:gs>
            <a:gs pos="100000">
              <a:srgbClr val="9B2D2A"/>
            </a:gs>
          </a:gsLst>
          <a:lin ang="16200000" scaled="1"/>
        </a:gradFill>
        <a:ln w="9360">
          <a:solidFill>
            <a:srgbClr val="BE4B48"/>
          </a:solidFill>
          <a:miter lim="800000"/>
          <a:headEnd/>
          <a:tailEnd/>
        </a:ln>
        <a:effectLst>
          <a:outerShdw dist="110430" dir="722555" algn="ctr" rotWithShape="0">
            <a:srgbClr val="000000">
              <a:alpha val="35036"/>
            </a:srgbClr>
          </a:outerShdw>
        </a:effec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4</xdr:col>
      <xdr:colOff>192156</xdr:colOff>
      <xdr:row>39</xdr:row>
      <xdr:rowOff>9525</xdr:rowOff>
    </xdr:from>
    <xdr:to>
      <xdr:col>4</xdr:col>
      <xdr:colOff>373131</xdr:colOff>
      <xdr:row>39</xdr:row>
      <xdr:rowOff>152400</xdr:rowOff>
    </xdr:to>
    <xdr:sp macro="" textlink="">
      <xdr:nvSpPr>
        <xdr:cNvPr id="1272" name="Rechteck 4"/>
        <xdr:cNvSpPr>
          <a:spLocks noChangeArrowheads="1"/>
        </xdr:cNvSpPr>
      </xdr:nvSpPr>
      <xdr:spPr bwMode="auto">
        <a:xfrm>
          <a:off x="1964634" y="9004438"/>
          <a:ext cx="180975" cy="142875"/>
        </a:xfrm>
        <a:prstGeom prst="rect">
          <a:avLst/>
        </a:prstGeom>
        <a:noFill/>
        <a:ln w="25560">
          <a:solidFill>
            <a:srgbClr val="C0504D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192157</xdr:colOff>
      <xdr:row>37</xdr:row>
      <xdr:rowOff>10768</xdr:rowOff>
    </xdr:from>
    <xdr:to>
      <xdr:col>4</xdr:col>
      <xdr:colOff>373132</xdr:colOff>
      <xdr:row>37</xdr:row>
      <xdr:rowOff>163168</xdr:rowOff>
    </xdr:to>
    <xdr:sp macro="" textlink="">
      <xdr:nvSpPr>
        <xdr:cNvPr id="1273" name="Rechteck 4"/>
        <xdr:cNvSpPr>
          <a:spLocks noChangeArrowheads="1"/>
        </xdr:cNvSpPr>
      </xdr:nvSpPr>
      <xdr:spPr bwMode="auto">
        <a:xfrm>
          <a:off x="1964635" y="8657811"/>
          <a:ext cx="180975" cy="152400"/>
        </a:xfrm>
        <a:prstGeom prst="rect">
          <a:avLst/>
        </a:prstGeom>
        <a:noFill/>
        <a:ln w="25560">
          <a:solidFill>
            <a:srgbClr val="C0504D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192157</xdr:colOff>
      <xdr:row>35</xdr:row>
      <xdr:rowOff>29817</xdr:rowOff>
    </xdr:from>
    <xdr:to>
      <xdr:col>4</xdr:col>
      <xdr:colOff>373132</xdr:colOff>
      <xdr:row>35</xdr:row>
      <xdr:rowOff>182217</xdr:rowOff>
    </xdr:to>
    <xdr:sp macro="" textlink="">
      <xdr:nvSpPr>
        <xdr:cNvPr id="1274" name="Rechteck 4"/>
        <xdr:cNvSpPr>
          <a:spLocks noChangeArrowheads="1"/>
        </xdr:cNvSpPr>
      </xdr:nvSpPr>
      <xdr:spPr bwMode="auto">
        <a:xfrm>
          <a:off x="1964635" y="8312426"/>
          <a:ext cx="180975" cy="152400"/>
        </a:xfrm>
        <a:prstGeom prst="rect">
          <a:avLst/>
        </a:prstGeom>
        <a:noFill/>
        <a:ln w="25560">
          <a:solidFill>
            <a:srgbClr val="C0504D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abSelected="1" showWhiteSpace="0" topLeftCell="C10" zoomScale="115" zoomScaleNormal="115" workbookViewId="0">
      <selection activeCell="S15" sqref="S15:S16"/>
    </sheetView>
  </sheetViews>
  <sheetFormatPr baseColWidth="10" defaultColWidth="2.5703125" defaultRowHeight="12.75" x14ac:dyDescent="0.2"/>
  <cols>
    <col min="1" max="1" width="4.42578125" style="8" customWidth="1"/>
    <col min="2" max="2" width="8.7109375" style="7" customWidth="1"/>
    <col min="3" max="5" width="6.7109375" style="7" customWidth="1"/>
    <col min="6" max="7" width="20.7109375" style="7" customWidth="1"/>
    <col min="8" max="8" width="40.7109375" style="7" customWidth="1"/>
    <col min="9" max="10" width="9.7109375" style="8" customWidth="1"/>
    <col min="11" max="11" width="8.7109375" style="7" customWidth="1"/>
    <col min="12" max="12" width="7.7109375" style="7" customWidth="1"/>
    <col min="13" max="13" width="3.7109375" style="7" customWidth="1"/>
    <col min="14" max="15" width="9.7109375" style="7" customWidth="1"/>
    <col min="16" max="16" width="7.7109375" style="7" customWidth="1"/>
    <col min="17" max="17" width="3.7109375" style="7" customWidth="1"/>
    <col min="18" max="18" width="9.7109375" style="7" customWidth="1"/>
    <col min="19" max="19" width="12.7109375" style="7" customWidth="1"/>
    <col min="20" max="20" width="13.7109375" style="7" customWidth="1"/>
    <col min="21" max="16384" width="2.5703125" style="7"/>
  </cols>
  <sheetData>
    <row r="1" spans="1:20" ht="21.75" customHeight="1" x14ac:dyDescent="0.25">
      <c r="A1" s="5"/>
      <c r="B1" s="6"/>
      <c r="C1" s="6"/>
    </row>
    <row r="2" spans="1:20" ht="15.75" x14ac:dyDescent="0.25">
      <c r="E2" s="9"/>
    </row>
    <row r="4" spans="1:20" x14ac:dyDescent="0.2">
      <c r="A4" s="110" t="s">
        <v>0</v>
      </c>
      <c r="B4" s="110"/>
      <c r="C4" s="110"/>
      <c r="D4" s="126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0" t="s">
        <v>1</v>
      </c>
      <c r="T4" s="84"/>
    </row>
    <row r="5" spans="1:20" ht="18.75" x14ac:dyDescent="0.3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54"/>
      <c r="M5" s="54"/>
      <c r="N5" s="54"/>
      <c r="O5" s="54"/>
      <c r="P5" s="54"/>
      <c r="Q5" s="54"/>
      <c r="R5" s="54"/>
      <c r="S5" s="11"/>
      <c r="T5" s="11"/>
    </row>
    <row r="6" spans="1:20" x14ac:dyDescent="0.2">
      <c r="A6" s="110" t="s">
        <v>37</v>
      </c>
      <c r="B6" s="110"/>
      <c r="C6" s="110"/>
      <c r="D6" s="126"/>
      <c r="E6" s="126"/>
      <c r="F6" s="126"/>
      <c r="G6" s="126"/>
      <c r="H6" s="126"/>
      <c r="I6" s="126"/>
      <c r="J6" s="126"/>
      <c r="K6" s="126"/>
      <c r="L6" s="127"/>
      <c r="M6" s="127"/>
      <c r="N6" s="127"/>
      <c r="O6" s="127"/>
      <c r="P6" s="127"/>
      <c r="Q6" s="127"/>
      <c r="R6" s="127"/>
      <c r="S6" s="127"/>
      <c r="T6" s="127"/>
    </row>
    <row r="7" spans="1:20" ht="18.75" x14ac:dyDescent="0.3"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54"/>
      <c r="M7" s="54"/>
      <c r="N7" s="54"/>
      <c r="O7" s="54"/>
      <c r="P7" s="54"/>
      <c r="Q7" s="54"/>
      <c r="R7" s="54"/>
      <c r="S7" s="11"/>
      <c r="T7" s="11"/>
    </row>
    <row r="8" spans="1:20" x14ac:dyDescent="0.2">
      <c r="A8" s="110" t="s">
        <v>38</v>
      </c>
      <c r="B8" s="110"/>
      <c r="C8" s="110"/>
      <c r="D8" s="96"/>
      <c r="E8" s="97"/>
      <c r="F8" s="97"/>
      <c r="G8" s="97"/>
      <c r="H8" s="12"/>
      <c r="I8" s="96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</row>
    <row r="9" spans="1:20" ht="18.75" customHeight="1" x14ac:dyDescent="0.2">
      <c r="B9" s="124"/>
      <c r="C9" s="124"/>
      <c r="D9" s="125" t="s">
        <v>3</v>
      </c>
      <c r="E9" s="125"/>
      <c r="F9" s="125"/>
      <c r="G9" s="125"/>
      <c r="H9" s="13"/>
      <c r="I9" s="125" t="s">
        <v>4</v>
      </c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</row>
    <row r="10" spans="1:20" ht="15" thickBot="1" x14ac:dyDescent="0.25">
      <c r="B10" s="52"/>
      <c r="C10" s="52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14"/>
      <c r="T10" s="15"/>
    </row>
    <row r="11" spans="1:20" ht="19.5" customHeight="1" thickBot="1" x14ac:dyDescent="0.25">
      <c r="A11" s="120" t="s">
        <v>19</v>
      </c>
      <c r="B11" s="149" t="s">
        <v>5</v>
      </c>
      <c r="C11" s="102" t="s">
        <v>6</v>
      </c>
      <c r="D11" s="102" t="s">
        <v>2</v>
      </c>
      <c r="E11" s="154" t="s">
        <v>7</v>
      </c>
      <c r="F11" s="100" t="s">
        <v>17</v>
      </c>
      <c r="G11" s="98" t="s">
        <v>18</v>
      </c>
      <c r="H11" s="156" t="s">
        <v>25</v>
      </c>
      <c r="I11" s="158" t="s">
        <v>27</v>
      </c>
      <c r="J11" s="159"/>
      <c r="K11" s="183" t="s">
        <v>34</v>
      </c>
      <c r="L11" s="184"/>
      <c r="M11" s="184"/>
      <c r="N11" s="185"/>
      <c r="O11" s="186" t="s">
        <v>35</v>
      </c>
      <c r="P11" s="186"/>
      <c r="Q11" s="186"/>
      <c r="R11" s="187"/>
      <c r="S11" s="81" t="s">
        <v>32</v>
      </c>
      <c r="T11" s="113" t="s">
        <v>15</v>
      </c>
    </row>
    <row r="12" spans="1:20" ht="38.25" customHeight="1" thickTop="1" thickBot="1" x14ac:dyDescent="0.25">
      <c r="A12" s="121"/>
      <c r="B12" s="150"/>
      <c r="C12" s="103"/>
      <c r="D12" s="103"/>
      <c r="E12" s="155"/>
      <c r="F12" s="101"/>
      <c r="G12" s="99"/>
      <c r="H12" s="157"/>
      <c r="I12" s="16" t="s">
        <v>26</v>
      </c>
      <c r="J12" s="56" t="s">
        <v>31</v>
      </c>
      <c r="K12" s="179" t="s">
        <v>29</v>
      </c>
      <c r="L12" s="180"/>
      <c r="M12" s="55" t="s">
        <v>36</v>
      </c>
      <c r="N12" s="63" t="s">
        <v>15</v>
      </c>
      <c r="O12" s="181" t="s">
        <v>30</v>
      </c>
      <c r="P12" s="182"/>
      <c r="Q12" s="62" t="s">
        <v>36</v>
      </c>
      <c r="R12" s="82" t="s">
        <v>24</v>
      </c>
      <c r="S12" s="85" t="s">
        <v>33</v>
      </c>
      <c r="T12" s="114"/>
    </row>
    <row r="13" spans="1:20" ht="18.75" customHeight="1" x14ac:dyDescent="0.2">
      <c r="A13" s="120">
        <v>1</v>
      </c>
      <c r="B13" s="167"/>
      <c r="C13" s="128"/>
      <c r="D13" s="137"/>
      <c r="E13" s="135">
        <f>D13-C13</f>
        <v>0</v>
      </c>
      <c r="F13" s="133"/>
      <c r="G13" s="122"/>
      <c r="H13" s="142"/>
      <c r="I13" s="151"/>
      <c r="J13" s="152">
        <f>I13*0.3</f>
        <v>0</v>
      </c>
      <c r="K13" s="17" t="s">
        <v>23</v>
      </c>
      <c r="L13" s="18">
        <v>24</v>
      </c>
      <c r="M13" s="92"/>
      <c r="N13" s="132">
        <f>L13*M13+L14*M14</f>
        <v>0</v>
      </c>
      <c r="O13" s="71" t="s">
        <v>14</v>
      </c>
      <c r="P13" s="72">
        <v>-4.8</v>
      </c>
      <c r="Q13" s="86"/>
      <c r="R13" s="139">
        <f>P13*Q13+P14*Q14</f>
        <v>0</v>
      </c>
      <c r="S13" s="115"/>
      <c r="T13" s="116">
        <f>J13+N13+R13+S13</f>
        <v>0</v>
      </c>
    </row>
    <row r="14" spans="1:20" ht="18.75" customHeight="1" x14ac:dyDescent="0.2">
      <c r="A14" s="165"/>
      <c r="B14" s="168"/>
      <c r="C14" s="129"/>
      <c r="D14" s="138"/>
      <c r="E14" s="136"/>
      <c r="F14" s="134"/>
      <c r="G14" s="105"/>
      <c r="H14" s="143"/>
      <c r="I14" s="147"/>
      <c r="J14" s="153"/>
      <c r="K14" s="19" t="s">
        <v>28</v>
      </c>
      <c r="L14" s="20">
        <v>12</v>
      </c>
      <c r="M14" s="90"/>
      <c r="N14" s="107"/>
      <c r="O14" s="73" t="s">
        <v>22</v>
      </c>
      <c r="P14" s="74">
        <v>-9.6</v>
      </c>
      <c r="Q14" s="87"/>
      <c r="R14" s="140"/>
      <c r="S14" s="94"/>
      <c r="T14" s="109"/>
    </row>
    <row r="15" spans="1:20" ht="18.75" customHeight="1" x14ac:dyDescent="0.2">
      <c r="A15" s="166">
        <v>2</v>
      </c>
      <c r="B15" s="169"/>
      <c r="C15" s="161"/>
      <c r="D15" s="177"/>
      <c r="E15" s="173">
        <f>D15-C15</f>
        <v>0</v>
      </c>
      <c r="F15" s="162"/>
      <c r="G15" s="104"/>
      <c r="H15" s="144"/>
      <c r="I15" s="146"/>
      <c r="J15" s="108">
        <f t="shared" ref="J15" si="0">I15*0.3</f>
        <v>0</v>
      </c>
      <c r="K15" s="21" t="s">
        <v>23</v>
      </c>
      <c r="L15" s="22">
        <v>24</v>
      </c>
      <c r="M15" s="90"/>
      <c r="N15" s="106">
        <f t="shared" ref="N15" si="1">L15*M15+L16*M16</f>
        <v>0</v>
      </c>
      <c r="O15" s="75" t="s">
        <v>14</v>
      </c>
      <c r="P15" s="76">
        <v>-4.8</v>
      </c>
      <c r="Q15" s="88"/>
      <c r="R15" s="130">
        <f t="shared" ref="R15" si="2">P15*Q15+P16*Q16</f>
        <v>0</v>
      </c>
      <c r="S15" s="93"/>
      <c r="T15" s="109">
        <f t="shared" ref="T15" si="3">J15+N15+R15+S15</f>
        <v>0</v>
      </c>
    </row>
    <row r="16" spans="1:20" ht="18.75" customHeight="1" x14ac:dyDescent="0.2">
      <c r="A16" s="165"/>
      <c r="B16" s="168"/>
      <c r="C16" s="129"/>
      <c r="D16" s="138"/>
      <c r="E16" s="136"/>
      <c r="F16" s="134"/>
      <c r="G16" s="105"/>
      <c r="H16" s="143"/>
      <c r="I16" s="147"/>
      <c r="J16" s="108"/>
      <c r="K16" s="19" t="s">
        <v>28</v>
      </c>
      <c r="L16" s="20">
        <v>12</v>
      </c>
      <c r="M16" s="90"/>
      <c r="N16" s="107"/>
      <c r="O16" s="73" t="s">
        <v>22</v>
      </c>
      <c r="P16" s="77">
        <v>-9.6</v>
      </c>
      <c r="Q16" s="87"/>
      <c r="R16" s="141"/>
      <c r="S16" s="94"/>
      <c r="T16" s="109"/>
    </row>
    <row r="17" spans="1:20" ht="18.75" customHeight="1" x14ac:dyDescent="0.2">
      <c r="A17" s="166">
        <v>3</v>
      </c>
      <c r="B17" s="169"/>
      <c r="C17" s="161"/>
      <c r="D17" s="177"/>
      <c r="E17" s="173">
        <f>D17-C17</f>
        <v>0</v>
      </c>
      <c r="F17" s="162"/>
      <c r="G17" s="104"/>
      <c r="H17" s="145"/>
      <c r="I17" s="146"/>
      <c r="J17" s="108">
        <f t="shared" ref="J17" si="4">I17*0.3</f>
        <v>0</v>
      </c>
      <c r="K17" s="21" t="s">
        <v>23</v>
      </c>
      <c r="L17" s="22">
        <v>24</v>
      </c>
      <c r="M17" s="90"/>
      <c r="N17" s="106">
        <f t="shared" ref="N17" si="5">L17*M17+L18*M18</f>
        <v>0</v>
      </c>
      <c r="O17" s="75" t="s">
        <v>14</v>
      </c>
      <c r="P17" s="78">
        <v>-4.8</v>
      </c>
      <c r="Q17" s="88"/>
      <c r="R17" s="130">
        <f t="shared" ref="R17" si="6">P17*Q17+P18*Q18</f>
        <v>0</v>
      </c>
      <c r="S17" s="93"/>
      <c r="T17" s="109">
        <f t="shared" ref="T17" si="7">J17+N17+R17+S17</f>
        <v>0</v>
      </c>
    </row>
    <row r="18" spans="1:20" ht="18.75" customHeight="1" x14ac:dyDescent="0.2">
      <c r="A18" s="165"/>
      <c r="B18" s="168"/>
      <c r="C18" s="129"/>
      <c r="D18" s="138"/>
      <c r="E18" s="136"/>
      <c r="F18" s="134"/>
      <c r="G18" s="105"/>
      <c r="H18" s="143"/>
      <c r="I18" s="147"/>
      <c r="J18" s="108"/>
      <c r="K18" s="19" t="s">
        <v>28</v>
      </c>
      <c r="L18" s="20">
        <v>12</v>
      </c>
      <c r="M18" s="90"/>
      <c r="N18" s="107"/>
      <c r="O18" s="73" t="s">
        <v>22</v>
      </c>
      <c r="P18" s="74">
        <v>-9.6</v>
      </c>
      <c r="Q18" s="87"/>
      <c r="R18" s="141"/>
      <c r="S18" s="94"/>
      <c r="T18" s="109"/>
    </row>
    <row r="19" spans="1:20" ht="18.75" customHeight="1" x14ac:dyDescent="0.2">
      <c r="A19" s="166">
        <v>4</v>
      </c>
      <c r="B19" s="169"/>
      <c r="C19" s="161"/>
      <c r="D19" s="177"/>
      <c r="E19" s="173">
        <f>D19-C19</f>
        <v>0</v>
      </c>
      <c r="F19" s="162"/>
      <c r="G19" s="104"/>
      <c r="H19" s="145"/>
      <c r="I19" s="146"/>
      <c r="J19" s="108">
        <f t="shared" ref="J19" si="8">I19*0.3</f>
        <v>0</v>
      </c>
      <c r="K19" s="21" t="s">
        <v>23</v>
      </c>
      <c r="L19" s="22">
        <v>24</v>
      </c>
      <c r="M19" s="90"/>
      <c r="N19" s="106">
        <f t="shared" ref="N19" si="9">L19*M19+L20*M20</f>
        <v>0</v>
      </c>
      <c r="O19" s="75" t="s">
        <v>14</v>
      </c>
      <c r="P19" s="76">
        <v>-4.8</v>
      </c>
      <c r="Q19" s="88"/>
      <c r="R19" s="130">
        <f t="shared" ref="R19" si="10">P19*Q19+P20*Q20</f>
        <v>0</v>
      </c>
      <c r="S19" s="93"/>
      <c r="T19" s="109">
        <f t="shared" ref="T19" si="11">J19+N19+R19+S19</f>
        <v>0</v>
      </c>
    </row>
    <row r="20" spans="1:20" ht="18.75" customHeight="1" x14ac:dyDescent="0.2">
      <c r="A20" s="165"/>
      <c r="B20" s="168"/>
      <c r="C20" s="129"/>
      <c r="D20" s="138"/>
      <c r="E20" s="136"/>
      <c r="F20" s="134"/>
      <c r="G20" s="105"/>
      <c r="H20" s="143"/>
      <c r="I20" s="147"/>
      <c r="J20" s="108"/>
      <c r="K20" s="19" t="s">
        <v>28</v>
      </c>
      <c r="L20" s="20">
        <v>12</v>
      </c>
      <c r="M20" s="90"/>
      <c r="N20" s="107"/>
      <c r="O20" s="73" t="s">
        <v>22</v>
      </c>
      <c r="P20" s="77">
        <v>-9.6</v>
      </c>
      <c r="Q20" s="87"/>
      <c r="R20" s="141"/>
      <c r="S20" s="94"/>
      <c r="T20" s="109"/>
    </row>
    <row r="21" spans="1:20" ht="18.75" customHeight="1" x14ac:dyDescent="0.2">
      <c r="A21" s="166">
        <v>5</v>
      </c>
      <c r="B21" s="169"/>
      <c r="C21" s="161"/>
      <c r="D21" s="177"/>
      <c r="E21" s="173">
        <f>D21-C21</f>
        <v>0</v>
      </c>
      <c r="F21" s="162"/>
      <c r="G21" s="104"/>
      <c r="H21" s="145"/>
      <c r="I21" s="146"/>
      <c r="J21" s="108">
        <f t="shared" ref="J21" si="12">I21*0.3</f>
        <v>0</v>
      </c>
      <c r="K21" s="21" t="s">
        <v>23</v>
      </c>
      <c r="L21" s="22">
        <v>24</v>
      </c>
      <c r="M21" s="90"/>
      <c r="N21" s="106">
        <f t="shared" ref="N21" si="13">L21*M21+L22*M22</f>
        <v>0</v>
      </c>
      <c r="O21" s="75" t="s">
        <v>14</v>
      </c>
      <c r="P21" s="78">
        <v>-4.8</v>
      </c>
      <c r="Q21" s="88"/>
      <c r="R21" s="130">
        <f t="shared" ref="R21" si="14">P21*Q21+P22*Q22</f>
        <v>0</v>
      </c>
      <c r="S21" s="93"/>
      <c r="T21" s="109">
        <f t="shared" ref="T21" si="15">J21+N21+R21+S21</f>
        <v>0</v>
      </c>
    </row>
    <row r="22" spans="1:20" ht="18.75" customHeight="1" x14ac:dyDescent="0.2">
      <c r="A22" s="165"/>
      <c r="B22" s="168"/>
      <c r="C22" s="129"/>
      <c r="D22" s="138"/>
      <c r="E22" s="136"/>
      <c r="F22" s="134"/>
      <c r="G22" s="105"/>
      <c r="H22" s="143"/>
      <c r="I22" s="147"/>
      <c r="J22" s="108"/>
      <c r="K22" s="19" t="s">
        <v>28</v>
      </c>
      <c r="L22" s="20">
        <v>12</v>
      </c>
      <c r="M22" s="90"/>
      <c r="N22" s="107"/>
      <c r="O22" s="73" t="s">
        <v>22</v>
      </c>
      <c r="P22" s="74">
        <v>-9.6</v>
      </c>
      <c r="Q22" s="87"/>
      <c r="R22" s="141"/>
      <c r="S22" s="94"/>
      <c r="T22" s="109"/>
    </row>
    <row r="23" spans="1:20" ht="18.75" customHeight="1" x14ac:dyDescent="0.2">
      <c r="A23" s="166">
        <v>6</v>
      </c>
      <c r="B23" s="169"/>
      <c r="C23" s="161"/>
      <c r="D23" s="177"/>
      <c r="E23" s="173">
        <f>D23-C23</f>
        <v>0</v>
      </c>
      <c r="F23" s="162"/>
      <c r="G23" s="104"/>
      <c r="H23" s="145"/>
      <c r="I23" s="146"/>
      <c r="J23" s="108">
        <f t="shared" ref="J23" si="16">I23*0.3</f>
        <v>0</v>
      </c>
      <c r="K23" s="21" t="s">
        <v>23</v>
      </c>
      <c r="L23" s="22">
        <v>24</v>
      </c>
      <c r="M23" s="90"/>
      <c r="N23" s="106">
        <f t="shared" ref="N23" si="17">L23*M23+L24*M24</f>
        <v>0</v>
      </c>
      <c r="O23" s="75" t="s">
        <v>14</v>
      </c>
      <c r="P23" s="76">
        <v>-4.8</v>
      </c>
      <c r="Q23" s="88"/>
      <c r="R23" s="130">
        <f t="shared" ref="R23" si="18">P23*Q23+P24*Q24</f>
        <v>0</v>
      </c>
      <c r="S23" s="93"/>
      <c r="T23" s="109">
        <f t="shared" ref="T23" si="19">J23+N23+R23+S23</f>
        <v>0</v>
      </c>
    </row>
    <row r="24" spans="1:20" ht="18.75" customHeight="1" x14ac:dyDescent="0.2">
      <c r="A24" s="165"/>
      <c r="B24" s="168"/>
      <c r="C24" s="129"/>
      <c r="D24" s="138"/>
      <c r="E24" s="136"/>
      <c r="F24" s="134"/>
      <c r="G24" s="105"/>
      <c r="H24" s="143"/>
      <c r="I24" s="147"/>
      <c r="J24" s="108"/>
      <c r="K24" s="19" t="s">
        <v>28</v>
      </c>
      <c r="L24" s="20">
        <v>12</v>
      </c>
      <c r="M24" s="90"/>
      <c r="N24" s="107"/>
      <c r="O24" s="73" t="s">
        <v>22</v>
      </c>
      <c r="P24" s="77">
        <v>-9.6</v>
      </c>
      <c r="Q24" s="87"/>
      <c r="R24" s="141"/>
      <c r="S24" s="94"/>
      <c r="T24" s="109"/>
    </row>
    <row r="25" spans="1:20" ht="18.75" customHeight="1" x14ac:dyDescent="0.2">
      <c r="A25" s="166">
        <v>7</v>
      </c>
      <c r="B25" s="169"/>
      <c r="C25" s="161"/>
      <c r="D25" s="177"/>
      <c r="E25" s="173">
        <f>D25-C25</f>
        <v>0</v>
      </c>
      <c r="F25" s="162"/>
      <c r="G25" s="104"/>
      <c r="H25" s="145"/>
      <c r="I25" s="146"/>
      <c r="J25" s="108">
        <f t="shared" ref="J25" si="20">I25*0.3</f>
        <v>0</v>
      </c>
      <c r="K25" s="21" t="s">
        <v>23</v>
      </c>
      <c r="L25" s="22">
        <v>24</v>
      </c>
      <c r="M25" s="90"/>
      <c r="N25" s="106">
        <f t="shared" ref="N25" si="21">L25*M25+L26*M26</f>
        <v>0</v>
      </c>
      <c r="O25" s="75" t="s">
        <v>14</v>
      </c>
      <c r="P25" s="78">
        <v>-4.8</v>
      </c>
      <c r="Q25" s="88"/>
      <c r="R25" s="130">
        <f t="shared" ref="R25" si="22">P25*Q25+P26*Q26</f>
        <v>0</v>
      </c>
      <c r="S25" s="93"/>
      <c r="T25" s="109">
        <f t="shared" ref="T25" si="23">J25+N25+R25+S25</f>
        <v>0</v>
      </c>
    </row>
    <row r="26" spans="1:20" ht="18.75" customHeight="1" x14ac:dyDescent="0.2">
      <c r="A26" s="165"/>
      <c r="B26" s="168"/>
      <c r="C26" s="129"/>
      <c r="D26" s="138"/>
      <c r="E26" s="136"/>
      <c r="F26" s="134"/>
      <c r="G26" s="105"/>
      <c r="H26" s="143"/>
      <c r="I26" s="147"/>
      <c r="J26" s="108"/>
      <c r="K26" s="19" t="s">
        <v>28</v>
      </c>
      <c r="L26" s="20">
        <v>12</v>
      </c>
      <c r="M26" s="90"/>
      <c r="N26" s="107"/>
      <c r="O26" s="73" t="s">
        <v>22</v>
      </c>
      <c r="P26" s="74">
        <v>-9.6</v>
      </c>
      <c r="Q26" s="87"/>
      <c r="R26" s="141"/>
      <c r="S26" s="94"/>
      <c r="T26" s="109"/>
    </row>
    <row r="27" spans="1:20" ht="18.75" customHeight="1" x14ac:dyDescent="0.2">
      <c r="A27" s="166">
        <v>8</v>
      </c>
      <c r="B27" s="169"/>
      <c r="C27" s="161"/>
      <c r="D27" s="177"/>
      <c r="E27" s="173">
        <f>D27-C27</f>
        <v>0</v>
      </c>
      <c r="F27" s="162"/>
      <c r="G27" s="104"/>
      <c r="H27" s="145"/>
      <c r="I27" s="146"/>
      <c r="J27" s="108">
        <f t="shared" ref="J27" si="24">I27*0.3</f>
        <v>0</v>
      </c>
      <c r="K27" s="21" t="s">
        <v>23</v>
      </c>
      <c r="L27" s="22">
        <v>24</v>
      </c>
      <c r="M27" s="90"/>
      <c r="N27" s="106">
        <f t="shared" ref="N27" si="25">L27*M27+L28*M28</f>
        <v>0</v>
      </c>
      <c r="O27" s="75" t="s">
        <v>14</v>
      </c>
      <c r="P27" s="76">
        <v>-4.8</v>
      </c>
      <c r="Q27" s="88"/>
      <c r="R27" s="130">
        <f t="shared" ref="R27" si="26">P27*Q27+P28*Q28</f>
        <v>0</v>
      </c>
      <c r="S27" s="93"/>
      <c r="T27" s="109">
        <f t="shared" ref="T27" si="27">J27+N27+R27+S27</f>
        <v>0</v>
      </c>
    </row>
    <row r="28" spans="1:20" ht="18.75" customHeight="1" x14ac:dyDescent="0.2">
      <c r="A28" s="165"/>
      <c r="B28" s="168"/>
      <c r="C28" s="129"/>
      <c r="D28" s="138"/>
      <c r="E28" s="136"/>
      <c r="F28" s="134"/>
      <c r="G28" s="105"/>
      <c r="H28" s="143"/>
      <c r="I28" s="147"/>
      <c r="J28" s="108"/>
      <c r="K28" s="19" t="s">
        <v>28</v>
      </c>
      <c r="L28" s="20">
        <v>12</v>
      </c>
      <c r="M28" s="90"/>
      <c r="N28" s="107"/>
      <c r="O28" s="73" t="s">
        <v>22</v>
      </c>
      <c r="P28" s="77">
        <v>-9.6</v>
      </c>
      <c r="Q28" s="87"/>
      <c r="R28" s="141"/>
      <c r="S28" s="94"/>
      <c r="T28" s="109"/>
    </row>
    <row r="29" spans="1:20" ht="18.75" customHeight="1" x14ac:dyDescent="0.2">
      <c r="A29" s="166">
        <v>9</v>
      </c>
      <c r="B29" s="169"/>
      <c r="C29" s="161"/>
      <c r="D29" s="177"/>
      <c r="E29" s="173">
        <f>D30-C30</f>
        <v>0</v>
      </c>
      <c r="F29" s="162"/>
      <c r="G29" s="104"/>
      <c r="H29" s="145"/>
      <c r="I29" s="146"/>
      <c r="J29" s="108">
        <f t="shared" ref="J29" si="28">I29*0.3</f>
        <v>0</v>
      </c>
      <c r="K29" s="21" t="s">
        <v>23</v>
      </c>
      <c r="L29" s="22">
        <v>24</v>
      </c>
      <c r="M29" s="90"/>
      <c r="N29" s="106">
        <f t="shared" ref="N29" si="29">L29*M29+L30*M30</f>
        <v>0</v>
      </c>
      <c r="O29" s="75" t="s">
        <v>14</v>
      </c>
      <c r="P29" s="78">
        <v>-4.8</v>
      </c>
      <c r="Q29" s="88"/>
      <c r="R29" s="130">
        <f t="shared" ref="R29" si="30">P29*Q29+P30*Q30</f>
        <v>0</v>
      </c>
      <c r="S29" s="93"/>
      <c r="T29" s="109">
        <f t="shared" ref="T29" si="31">J29+N29+R29+S29</f>
        <v>0</v>
      </c>
    </row>
    <row r="30" spans="1:20" ht="18.75" customHeight="1" x14ac:dyDescent="0.2">
      <c r="A30" s="165"/>
      <c r="B30" s="168"/>
      <c r="C30" s="129"/>
      <c r="D30" s="138"/>
      <c r="E30" s="174"/>
      <c r="F30" s="134"/>
      <c r="G30" s="105"/>
      <c r="H30" s="143"/>
      <c r="I30" s="147"/>
      <c r="J30" s="108"/>
      <c r="K30" s="19" t="s">
        <v>28</v>
      </c>
      <c r="L30" s="20">
        <v>12</v>
      </c>
      <c r="M30" s="90"/>
      <c r="N30" s="107"/>
      <c r="O30" s="73" t="s">
        <v>22</v>
      </c>
      <c r="P30" s="74">
        <v>-9.6</v>
      </c>
      <c r="Q30" s="87"/>
      <c r="R30" s="141"/>
      <c r="S30" s="94"/>
      <c r="T30" s="109"/>
    </row>
    <row r="31" spans="1:20" ht="18.75" customHeight="1" x14ac:dyDescent="0.2">
      <c r="A31" s="166">
        <v>10</v>
      </c>
      <c r="B31" s="169"/>
      <c r="C31" s="161"/>
      <c r="D31" s="177"/>
      <c r="E31" s="163">
        <f>D32-C32</f>
        <v>0</v>
      </c>
      <c r="F31" s="162"/>
      <c r="G31" s="104"/>
      <c r="H31" s="145"/>
      <c r="I31" s="146"/>
      <c r="J31" s="153">
        <f t="shared" ref="J31" si="32">I31*0.3</f>
        <v>0</v>
      </c>
      <c r="K31" s="21" t="s">
        <v>23</v>
      </c>
      <c r="L31" s="22">
        <v>24</v>
      </c>
      <c r="M31" s="90"/>
      <c r="N31" s="106">
        <f t="shared" ref="N31" si="33">L31*M31+L32*M32</f>
        <v>0</v>
      </c>
      <c r="O31" s="75" t="s">
        <v>14</v>
      </c>
      <c r="P31" s="76">
        <v>-4.8</v>
      </c>
      <c r="Q31" s="88"/>
      <c r="R31" s="130">
        <f t="shared" ref="R31" si="34">P31*Q31+P32*Q32</f>
        <v>0</v>
      </c>
      <c r="S31" s="93"/>
      <c r="T31" s="109">
        <f t="shared" ref="T31" si="35">J31+N31+R31+S31</f>
        <v>0</v>
      </c>
    </row>
    <row r="32" spans="1:20" ht="18.75" customHeight="1" thickBot="1" x14ac:dyDescent="0.25">
      <c r="A32" s="121"/>
      <c r="B32" s="175"/>
      <c r="C32" s="176"/>
      <c r="D32" s="178"/>
      <c r="E32" s="164"/>
      <c r="F32" s="198"/>
      <c r="G32" s="196"/>
      <c r="H32" s="160"/>
      <c r="I32" s="148"/>
      <c r="J32" s="199"/>
      <c r="K32" s="19" t="s">
        <v>28</v>
      </c>
      <c r="L32" s="23">
        <v>12</v>
      </c>
      <c r="M32" s="91"/>
      <c r="N32" s="172"/>
      <c r="O32" s="79" t="s">
        <v>22</v>
      </c>
      <c r="P32" s="80">
        <v>-9.6</v>
      </c>
      <c r="Q32" s="89"/>
      <c r="R32" s="131"/>
      <c r="S32" s="95"/>
      <c r="T32" s="197"/>
    </row>
    <row r="33" spans="1:20" ht="28.5" customHeight="1" thickBot="1" x14ac:dyDescent="0.25">
      <c r="A33" s="24"/>
      <c r="B33" s="189" t="s">
        <v>8</v>
      </c>
      <c r="C33" s="190"/>
      <c r="D33" s="67"/>
      <c r="E33" s="66"/>
      <c r="F33" s="64"/>
      <c r="G33" s="64"/>
      <c r="H33" s="65"/>
      <c r="I33" s="57">
        <f>SUM(I13:I32)</f>
        <v>0</v>
      </c>
      <c r="J33" s="58">
        <f>SUM(J13:J31)</f>
        <v>0</v>
      </c>
      <c r="K33" s="68"/>
      <c r="L33" s="69"/>
      <c r="M33" s="70"/>
      <c r="N33" s="59">
        <f>SUM(N13:N32)</f>
        <v>0</v>
      </c>
      <c r="O33" s="3"/>
      <c r="P33" s="4"/>
      <c r="Q33" s="4"/>
      <c r="R33" s="60">
        <f>SUM(R13:R32)</f>
        <v>0</v>
      </c>
      <c r="S33" s="83">
        <f>SUM(S13:S32)</f>
        <v>0</v>
      </c>
      <c r="T33" s="61">
        <f>J33+N33+R33+S33</f>
        <v>0</v>
      </c>
    </row>
    <row r="34" spans="1:20" x14ac:dyDescent="0.2">
      <c r="C34" s="25"/>
      <c r="D34" s="26"/>
      <c r="E34" s="26"/>
      <c r="F34" s="14"/>
      <c r="G34" s="14"/>
      <c r="H34" s="14"/>
      <c r="I34" s="14"/>
      <c r="J34" s="14"/>
      <c r="K34" s="117"/>
      <c r="L34" s="117"/>
      <c r="M34" s="117"/>
      <c r="N34" s="117"/>
      <c r="O34" s="118"/>
      <c r="P34" s="118"/>
      <c r="Q34" s="118"/>
      <c r="R34" s="118"/>
      <c r="S34" s="118"/>
      <c r="T34" s="26"/>
    </row>
    <row r="35" spans="1:20" ht="12.95" customHeight="1" x14ac:dyDescent="0.2">
      <c r="B35" s="27"/>
      <c r="C35" s="28"/>
      <c r="D35" s="28"/>
      <c r="E35" s="26"/>
      <c r="F35" s="14"/>
      <c r="G35" s="14"/>
      <c r="H35" s="14"/>
      <c r="I35" s="119"/>
      <c r="J35" s="119"/>
      <c r="K35" s="29"/>
      <c r="L35" s="29"/>
      <c r="M35" s="29"/>
      <c r="N35" s="29"/>
      <c r="O35" s="29"/>
      <c r="P35" s="29"/>
      <c r="Q35" s="29"/>
      <c r="R35" s="29"/>
      <c r="S35" s="51"/>
      <c r="T35" s="26"/>
    </row>
    <row r="36" spans="1:20" ht="15.75" customHeight="1" x14ac:dyDescent="0.2">
      <c r="B36" s="30"/>
      <c r="C36" s="30"/>
      <c r="D36" s="30"/>
      <c r="E36" s="49"/>
      <c r="F36" s="31" t="s">
        <v>9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20" x14ac:dyDescent="0.2">
      <c r="B37" s="32"/>
      <c r="C37" s="2"/>
      <c r="D37" s="30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1:20" ht="14.25" customHeight="1" x14ac:dyDescent="0.2">
      <c r="B38" s="33"/>
      <c r="C38" s="2"/>
      <c r="D38" s="2"/>
      <c r="E38" s="49"/>
      <c r="F38" s="31" t="s">
        <v>10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</row>
    <row r="39" spans="1:20" x14ac:dyDescent="0.2">
      <c r="B39" s="12"/>
      <c r="C39" s="12"/>
      <c r="D39" s="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20" x14ac:dyDescent="0.2">
      <c r="B40" s="12"/>
      <c r="C40" s="12"/>
      <c r="D40" s="2"/>
      <c r="E40" s="50"/>
      <c r="F40" s="31" t="s">
        <v>11</v>
      </c>
      <c r="G40" s="31"/>
      <c r="H40" s="202"/>
      <c r="I40" s="203"/>
      <c r="J40" s="34"/>
      <c r="K40" s="200"/>
      <c r="L40" s="201"/>
      <c r="M40" s="201"/>
      <c r="N40" s="201"/>
      <c r="O40" s="201"/>
      <c r="P40" s="201"/>
      <c r="Q40" s="201"/>
      <c r="R40" s="201"/>
      <c r="S40" s="201"/>
      <c r="T40" s="201"/>
    </row>
    <row r="41" spans="1:20" x14ac:dyDescent="0.2">
      <c r="B41" s="27"/>
      <c r="C41" s="35"/>
      <c r="D41" s="28"/>
      <c r="E41" s="26"/>
      <c r="F41" s="52"/>
      <c r="G41" s="52"/>
      <c r="H41" s="191" t="s">
        <v>39</v>
      </c>
      <c r="I41" s="191"/>
      <c r="J41" s="36"/>
      <c r="K41" s="192" t="s">
        <v>20</v>
      </c>
      <c r="L41" s="192"/>
      <c r="M41" s="192"/>
      <c r="N41" s="192"/>
      <c r="O41" s="193"/>
      <c r="P41" s="193"/>
      <c r="Q41" s="193"/>
      <c r="R41" s="193"/>
      <c r="S41" s="193"/>
      <c r="T41" s="193"/>
    </row>
    <row r="42" spans="1:20" x14ac:dyDescent="0.2">
      <c r="B42" s="37"/>
      <c r="C42" s="38"/>
      <c r="D42" s="28"/>
      <c r="E42" s="26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39"/>
      <c r="T42" s="39"/>
    </row>
    <row r="43" spans="1:20" x14ac:dyDescent="0.2">
      <c r="B43" s="37"/>
      <c r="C43" s="38"/>
      <c r="D43" s="40"/>
      <c r="F43" s="52"/>
      <c r="G43" s="52"/>
      <c r="H43" s="170"/>
      <c r="I43" s="171"/>
      <c r="J43" s="41"/>
      <c r="K43" s="202"/>
      <c r="L43" s="203"/>
      <c r="M43" s="203"/>
      <c r="N43" s="203"/>
      <c r="O43" s="203"/>
      <c r="P43" s="203"/>
      <c r="Q43" s="203"/>
      <c r="R43" s="203"/>
      <c r="S43" s="203"/>
      <c r="T43" s="203"/>
    </row>
    <row r="44" spans="1:20" x14ac:dyDescent="0.2">
      <c r="D44" s="42"/>
      <c r="F44" s="52"/>
      <c r="G44" s="52"/>
      <c r="H44" s="194" t="s">
        <v>12</v>
      </c>
      <c r="I44" s="194"/>
      <c r="J44" s="13"/>
      <c r="K44" s="195" t="s">
        <v>21</v>
      </c>
      <c r="L44" s="195"/>
      <c r="M44" s="195"/>
      <c r="N44" s="195"/>
      <c r="O44" s="194"/>
      <c r="P44" s="194"/>
      <c r="Q44" s="194"/>
      <c r="R44" s="194"/>
      <c r="S44" s="194"/>
      <c r="T44" s="194"/>
    </row>
    <row r="45" spans="1:20" ht="12.75" customHeight="1" x14ac:dyDescent="0.2">
      <c r="B45" s="42"/>
      <c r="C45" s="42"/>
      <c r="D45" s="42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</row>
    <row r="46" spans="1:20" x14ac:dyDescent="0.2">
      <c r="B46" s="27"/>
      <c r="C46" s="35"/>
      <c r="D46" s="43"/>
      <c r="J46" s="44"/>
      <c r="T46" s="53"/>
    </row>
    <row r="47" spans="1:20" x14ac:dyDescent="0.2">
      <c r="B47" s="30"/>
      <c r="C47" s="30"/>
      <c r="F47" s="200"/>
      <c r="G47" s="201"/>
      <c r="H47" s="201"/>
      <c r="I47" s="201"/>
      <c r="J47" s="200"/>
      <c r="K47" s="201"/>
      <c r="L47" s="201"/>
      <c r="M47" s="201"/>
      <c r="N47" s="201"/>
      <c r="O47" s="201"/>
      <c r="P47" s="201"/>
      <c r="Q47" s="201"/>
      <c r="R47" s="201"/>
      <c r="S47" s="201"/>
      <c r="T47" s="201"/>
    </row>
    <row r="48" spans="1:20" x14ac:dyDescent="0.2">
      <c r="B48" s="37"/>
      <c r="C48" s="37"/>
      <c r="F48" s="111" t="s">
        <v>13</v>
      </c>
      <c r="G48" s="111"/>
      <c r="H48" s="111"/>
      <c r="I48" s="111"/>
      <c r="J48" s="112" t="s">
        <v>40</v>
      </c>
      <c r="K48" s="112"/>
      <c r="L48" s="112"/>
      <c r="M48" s="112"/>
      <c r="N48" s="112"/>
      <c r="O48" s="112"/>
      <c r="P48" s="112"/>
      <c r="Q48" s="112"/>
      <c r="R48" s="112"/>
      <c r="S48" s="112"/>
      <c r="T48" s="112"/>
    </row>
    <row r="49" spans="2:22" x14ac:dyDescent="0.2">
      <c r="B49" s="37"/>
      <c r="C49" s="37"/>
      <c r="E49" s="26"/>
    </row>
    <row r="50" spans="2:22" ht="5.25" customHeight="1" x14ac:dyDescent="0.2"/>
    <row r="51" spans="2:22" x14ac:dyDescent="0.2">
      <c r="E51" s="45"/>
      <c r="F51" s="46" t="s">
        <v>16</v>
      </c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2:22" ht="7.5" customHeight="1" x14ac:dyDescent="0.2">
      <c r="E52" s="1"/>
      <c r="I52" s="7"/>
      <c r="J52" s="7"/>
    </row>
    <row r="53" spans="2:22" x14ac:dyDescent="0.2">
      <c r="E53" s="1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2:22" x14ac:dyDescent="0.2">
      <c r="F54" s="202"/>
      <c r="G54" s="203"/>
      <c r="H54" s="203"/>
      <c r="I54" s="203"/>
      <c r="J54" s="202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47"/>
      <c r="V54" s="47"/>
    </row>
    <row r="55" spans="2:22" x14ac:dyDescent="0.2">
      <c r="F55" s="195" t="s">
        <v>13</v>
      </c>
      <c r="G55" s="195"/>
      <c r="H55" s="195"/>
      <c r="I55" s="195"/>
      <c r="J55" s="204" t="s">
        <v>41</v>
      </c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38"/>
      <c r="V55" s="38"/>
    </row>
    <row r="56" spans="2:22" ht="25.5" customHeight="1" x14ac:dyDescent="0.2">
      <c r="F56" s="188" t="s">
        <v>42</v>
      </c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</row>
    <row r="57" spans="2:22" x14ac:dyDescent="0.2">
      <c r="F57" s="48"/>
    </row>
  </sheetData>
  <sheetProtection password="899D" sheet="1" objects="1" scenarios="1" selectLockedCells="1"/>
  <mergeCells count="187">
    <mergeCell ref="F56:T56"/>
    <mergeCell ref="B33:C33"/>
    <mergeCell ref="H41:I41"/>
    <mergeCell ref="K41:T41"/>
    <mergeCell ref="H44:I44"/>
    <mergeCell ref="K44:T44"/>
    <mergeCell ref="G31:G32"/>
    <mergeCell ref="T31:T32"/>
    <mergeCell ref="F31:F32"/>
    <mergeCell ref="J31:J32"/>
    <mergeCell ref="F47:I47"/>
    <mergeCell ref="J47:T47"/>
    <mergeCell ref="J54:T54"/>
    <mergeCell ref="F54:I54"/>
    <mergeCell ref="F55:I55"/>
    <mergeCell ref="J55:T55"/>
    <mergeCell ref="F45:T45"/>
    <mergeCell ref="H40:I40"/>
    <mergeCell ref="K40:T40"/>
    <mergeCell ref="K43:T43"/>
    <mergeCell ref="D23:D24"/>
    <mergeCell ref="D25:D26"/>
    <mergeCell ref="K12:L12"/>
    <mergeCell ref="O12:P12"/>
    <mergeCell ref="K11:N11"/>
    <mergeCell ref="O11:R11"/>
    <mergeCell ref="F19:F20"/>
    <mergeCell ref="F21:F22"/>
    <mergeCell ref="F23:F24"/>
    <mergeCell ref="F25:F26"/>
    <mergeCell ref="C23:C24"/>
    <mergeCell ref="C25:C26"/>
    <mergeCell ref="H43:I43"/>
    <mergeCell ref="N31:N32"/>
    <mergeCell ref="A29:A30"/>
    <mergeCell ref="A31:A32"/>
    <mergeCell ref="E15:E16"/>
    <mergeCell ref="E17:E18"/>
    <mergeCell ref="E19:E20"/>
    <mergeCell ref="E21:E22"/>
    <mergeCell ref="E23:E24"/>
    <mergeCell ref="E25:E26"/>
    <mergeCell ref="E27:E28"/>
    <mergeCell ref="E29:E30"/>
    <mergeCell ref="B29:B30"/>
    <mergeCell ref="B31:B32"/>
    <mergeCell ref="C31:C32"/>
    <mergeCell ref="D27:D28"/>
    <mergeCell ref="D29:D30"/>
    <mergeCell ref="D31:D32"/>
    <mergeCell ref="D15:D16"/>
    <mergeCell ref="D17:D18"/>
    <mergeCell ref="D19:D20"/>
    <mergeCell ref="D21:D22"/>
    <mergeCell ref="F27:F28"/>
    <mergeCell ref="F29:F30"/>
    <mergeCell ref="E31:E32"/>
    <mergeCell ref="A13:A14"/>
    <mergeCell ref="A15:A16"/>
    <mergeCell ref="A17:A18"/>
    <mergeCell ref="A19:A20"/>
    <mergeCell ref="A21:A22"/>
    <mergeCell ref="A23:A24"/>
    <mergeCell ref="A25:A26"/>
    <mergeCell ref="A27:A28"/>
    <mergeCell ref="C29:C30"/>
    <mergeCell ref="B13:B14"/>
    <mergeCell ref="B15:B16"/>
    <mergeCell ref="B17:B18"/>
    <mergeCell ref="B19:B20"/>
    <mergeCell ref="B21:B22"/>
    <mergeCell ref="B23:B24"/>
    <mergeCell ref="B25:B26"/>
    <mergeCell ref="B27:B28"/>
    <mergeCell ref="C15:C16"/>
    <mergeCell ref="C17:C18"/>
    <mergeCell ref="C19:C20"/>
    <mergeCell ref="C21:C22"/>
    <mergeCell ref="S21:S22"/>
    <mergeCell ref="S23:S24"/>
    <mergeCell ref="S25:S26"/>
    <mergeCell ref="I27:I28"/>
    <mergeCell ref="I15:I16"/>
    <mergeCell ref="I17:I18"/>
    <mergeCell ref="I19:I20"/>
    <mergeCell ref="I21:I22"/>
    <mergeCell ref="I23:I24"/>
    <mergeCell ref="I25:I26"/>
    <mergeCell ref="N21:N22"/>
    <mergeCell ref="N19:N20"/>
    <mergeCell ref="S27:S28"/>
    <mergeCell ref="I29:I30"/>
    <mergeCell ref="I31:I32"/>
    <mergeCell ref="B11:B12"/>
    <mergeCell ref="C11:C12"/>
    <mergeCell ref="I13:I14"/>
    <mergeCell ref="J13:J14"/>
    <mergeCell ref="E11:E12"/>
    <mergeCell ref="H11:H12"/>
    <mergeCell ref="I11:J11"/>
    <mergeCell ref="J19:J20"/>
    <mergeCell ref="H19:H20"/>
    <mergeCell ref="H21:H22"/>
    <mergeCell ref="H23:H24"/>
    <mergeCell ref="H25:H26"/>
    <mergeCell ref="H27:H28"/>
    <mergeCell ref="H29:H30"/>
    <mergeCell ref="H31:H32"/>
    <mergeCell ref="J27:J28"/>
    <mergeCell ref="J29:J30"/>
    <mergeCell ref="C27:C28"/>
    <mergeCell ref="G27:G28"/>
    <mergeCell ref="G29:G30"/>
    <mergeCell ref="F15:F16"/>
    <mergeCell ref="F17:F18"/>
    <mergeCell ref="T27:T28"/>
    <mergeCell ref="T29:T30"/>
    <mergeCell ref="F13:F14"/>
    <mergeCell ref="E13:E14"/>
    <mergeCell ref="D13:D14"/>
    <mergeCell ref="N27:N28"/>
    <mergeCell ref="N29:N30"/>
    <mergeCell ref="R13:R14"/>
    <mergeCell ref="R15:R16"/>
    <mergeCell ref="R17:R18"/>
    <mergeCell ref="R19:R20"/>
    <mergeCell ref="R21:R22"/>
    <mergeCell ref="R23:R24"/>
    <mergeCell ref="R25:R26"/>
    <mergeCell ref="R27:R28"/>
    <mergeCell ref="R29:R30"/>
    <mergeCell ref="J21:J22"/>
    <mergeCell ref="J23:J24"/>
    <mergeCell ref="J25:J26"/>
    <mergeCell ref="N15:N16"/>
    <mergeCell ref="N17:N18"/>
    <mergeCell ref="H13:H14"/>
    <mergeCell ref="H15:H16"/>
    <mergeCell ref="H17:H18"/>
    <mergeCell ref="A4:C4"/>
    <mergeCell ref="F48:I48"/>
    <mergeCell ref="J48:T48"/>
    <mergeCell ref="T11:T12"/>
    <mergeCell ref="S13:S14"/>
    <mergeCell ref="T13:T14"/>
    <mergeCell ref="T15:T16"/>
    <mergeCell ref="T17:T18"/>
    <mergeCell ref="A8:C8"/>
    <mergeCell ref="K34:S34"/>
    <mergeCell ref="I35:J35"/>
    <mergeCell ref="A11:A12"/>
    <mergeCell ref="G13:G14"/>
    <mergeCell ref="B5:K5"/>
    <mergeCell ref="B9:C9"/>
    <mergeCell ref="I9:T9"/>
    <mergeCell ref="D9:G9"/>
    <mergeCell ref="A6:C6"/>
    <mergeCell ref="B7:K7"/>
    <mergeCell ref="D4:R4"/>
    <mergeCell ref="D6:T6"/>
    <mergeCell ref="C13:C14"/>
    <mergeCell ref="R31:R32"/>
    <mergeCell ref="N13:N14"/>
    <mergeCell ref="S29:S30"/>
    <mergeCell ref="S31:S32"/>
    <mergeCell ref="S15:S16"/>
    <mergeCell ref="D8:G8"/>
    <mergeCell ref="I8:T8"/>
    <mergeCell ref="G11:G12"/>
    <mergeCell ref="F11:F12"/>
    <mergeCell ref="D11:D12"/>
    <mergeCell ref="G15:G16"/>
    <mergeCell ref="G17:G18"/>
    <mergeCell ref="G19:G20"/>
    <mergeCell ref="G21:G22"/>
    <mergeCell ref="G23:G24"/>
    <mergeCell ref="G25:G26"/>
    <mergeCell ref="N23:N24"/>
    <mergeCell ref="N25:N26"/>
    <mergeCell ref="J15:J16"/>
    <mergeCell ref="J17:J18"/>
    <mergeCell ref="T19:T20"/>
    <mergeCell ref="T21:T22"/>
    <mergeCell ref="T23:T24"/>
    <mergeCell ref="T25:T26"/>
    <mergeCell ref="S17:S18"/>
    <mergeCell ref="S19:S20"/>
  </mergeCells>
  <pageMargins left="0.78740157480314965" right="0.78740157480314965" top="0.43307086614173229" bottom="0.55118110236220474" header="0.35433070866141736" footer="0.35433070866141736"/>
  <pageSetup paperSize="9" scale="58" orientation="landscape" r:id="rId1"/>
  <headerFooter scaleWithDoc="0" alignWithMargins="0">
    <oddHeader>&amp;L&amp;"Arial,Fett"&amp;14Nachweis von Reisekosten (Sammelbeleg)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Till Winkelmann</dc:creator>
  <cp:lastModifiedBy>Theo Simons</cp:lastModifiedBy>
  <cp:lastPrinted>2016-08-29T08:26:00Z</cp:lastPrinted>
  <dcterms:created xsi:type="dcterms:W3CDTF">2013-06-05T08:52:12Z</dcterms:created>
  <dcterms:modified xsi:type="dcterms:W3CDTF">2016-09-05T07:09:12Z</dcterms:modified>
</cp:coreProperties>
</file>