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DieseArbeitsmappe" defaultThemeVersion="124226"/>
  <bookViews>
    <workbookView xWindow="60" yWindow="300" windowWidth="14940" windowHeight="12120" tabRatio="799"/>
  </bookViews>
  <sheets>
    <sheet name="Einführung &amp; Rahmendaten" sheetId="64" r:id="rId1"/>
    <sheet name="Detaillierte Kostenplanung" sheetId="70" r:id="rId2"/>
    <sheet name="Kosten- &amp; Finanzierungsplan" sheetId="68" r:id="rId3"/>
    <sheet name="Auszahlungen" sheetId="67" r:id="rId4"/>
  </sheets>
  <definedNames>
    <definedName name="_xlnm.Print_Area" localSheetId="3">Auszahlungen!$A$1:$I$32</definedName>
    <definedName name="_xlnm.Print_Area" localSheetId="1">'Detaillierte Kostenplanung'!$A$1:$I$78</definedName>
    <definedName name="_xlnm.Print_Area" localSheetId="0">'Einführung &amp; Rahmendaten'!$A$1:$I$35</definedName>
    <definedName name="_xlnm.Print_Area" localSheetId="2">'Kosten- &amp; Finanzierungsplan'!$A$1:$I$40,'Kosten- &amp; Finanzierungsplan'!$M$1:$U$40</definedName>
    <definedName name="_xlnm.Print_Titles" localSheetId="1">'Detaillierte Kostenplanung'!$1:$1</definedName>
  </definedNames>
  <calcPr calcId="145621"/>
</workbook>
</file>

<file path=xl/calcChain.xml><?xml version="1.0" encoding="utf-8"?>
<calcChain xmlns="http://schemas.openxmlformats.org/spreadsheetml/2006/main">
  <c r="H39" i="68" l="1"/>
  <c r="D3" i="70"/>
  <c r="B3" i="67" l="1"/>
  <c r="B7" i="70"/>
  <c r="A7" i="70"/>
  <c r="B6" i="70"/>
  <c r="A6" i="70"/>
  <c r="F3" i="70"/>
  <c r="C3" i="70"/>
  <c r="B3" i="70"/>
  <c r="A3" i="70"/>
  <c r="E2" i="70"/>
  <c r="D2" i="70"/>
  <c r="C2" i="70"/>
  <c r="B2" i="70"/>
  <c r="A2" i="70"/>
  <c r="E1" i="70"/>
  <c r="D1" i="70"/>
  <c r="C1" i="70"/>
  <c r="B1" i="70"/>
  <c r="A1" i="70"/>
  <c r="J21" i="68" l="1"/>
  <c r="J24" i="68"/>
  <c r="J25" i="68"/>
  <c r="J37" i="68"/>
  <c r="J36" i="68"/>
  <c r="J35" i="68"/>
  <c r="J34" i="68"/>
  <c r="J33" i="68"/>
  <c r="J32" i="68"/>
  <c r="J31" i="68"/>
  <c r="J30" i="68"/>
  <c r="J29" i="68"/>
  <c r="J28" i="68"/>
  <c r="H23" i="68"/>
  <c r="J23" i="68" s="1"/>
  <c r="V22" i="68" l="1"/>
  <c r="V26" i="68"/>
  <c r="V25" i="68"/>
  <c r="V24" i="68"/>
  <c r="V32" i="68"/>
  <c r="V31" i="68"/>
  <c r="V30" i="68"/>
  <c r="V29" i="68"/>
  <c r="V28" i="68"/>
  <c r="V34" i="68"/>
  <c r="V35" i="68"/>
  <c r="V36" i="68"/>
  <c r="V37" i="68"/>
  <c r="V38" i="68"/>
  <c r="N15" i="68" l="1"/>
  <c r="N14" i="68"/>
  <c r="N13" i="68"/>
  <c r="N12" i="68"/>
  <c r="I3" i="64" l="1"/>
  <c r="G3" i="70" s="1"/>
  <c r="T27" i="68"/>
  <c r="T13" i="68" s="1"/>
  <c r="T33" i="68"/>
  <c r="T14" i="68" s="1"/>
  <c r="A4" i="68"/>
  <c r="M1" i="68"/>
  <c r="M2" i="68"/>
  <c r="M3" i="68"/>
  <c r="O3" i="68"/>
  <c r="O1" i="68"/>
  <c r="S11" i="68"/>
  <c r="B8" i="68"/>
  <c r="N8" i="68" s="1"/>
  <c r="B7" i="68"/>
  <c r="N7" i="68" s="1"/>
  <c r="B6" i="68"/>
  <c r="N6" i="68"/>
  <c r="T3" i="68"/>
  <c r="S3" i="68"/>
  <c r="R3" i="68"/>
  <c r="Q3" i="68"/>
  <c r="P3" i="68"/>
  <c r="N3" i="68"/>
  <c r="Q2" i="68"/>
  <c r="P2" i="68"/>
  <c r="O2" i="68"/>
  <c r="N2" i="68"/>
  <c r="Q1" i="68"/>
  <c r="P1" i="68"/>
  <c r="N1" i="68"/>
  <c r="A8" i="68"/>
  <c r="A7" i="68"/>
  <c r="A6" i="68"/>
  <c r="H3" i="68"/>
  <c r="G3" i="68"/>
  <c r="F3" i="68"/>
  <c r="E3" i="68"/>
  <c r="D3" i="68"/>
  <c r="C3" i="68"/>
  <c r="B3" i="68"/>
  <c r="A3" i="68"/>
  <c r="E2" i="68"/>
  <c r="D2" i="68"/>
  <c r="C2" i="68"/>
  <c r="B2" i="68"/>
  <c r="A2" i="68"/>
  <c r="E1" i="68"/>
  <c r="D1" i="68"/>
  <c r="C1" i="68"/>
  <c r="B1" i="68"/>
  <c r="A1" i="68"/>
  <c r="D28" i="67"/>
  <c r="D27" i="67"/>
  <c r="D26" i="67"/>
  <c r="D25" i="67"/>
  <c r="D24" i="67"/>
  <c r="D23" i="67"/>
  <c r="D22" i="67"/>
  <c r="D21" i="67"/>
  <c r="D20" i="67"/>
  <c r="D19" i="67"/>
  <c r="D18" i="67"/>
  <c r="C29" i="67"/>
  <c r="D17" i="67"/>
  <c r="D16" i="67"/>
  <c r="D15" i="67"/>
  <c r="D14" i="67"/>
  <c r="D13" i="67"/>
  <c r="D12" i="67"/>
  <c r="D11" i="67"/>
  <c r="B8" i="67"/>
  <c r="A8" i="67"/>
  <c r="B7" i="67"/>
  <c r="A7" i="67"/>
  <c r="B6" i="67"/>
  <c r="A6" i="67"/>
  <c r="H3" i="67"/>
  <c r="G3" i="67"/>
  <c r="F3" i="67"/>
  <c r="E3" i="67"/>
  <c r="D3" i="67"/>
  <c r="C3" i="67"/>
  <c r="A3" i="67"/>
  <c r="E2" i="67"/>
  <c r="D2" i="67"/>
  <c r="C2" i="67"/>
  <c r="B2" i="67"/>
  <c r="A2" i="67"/>
  <c r="E1" i="67"/>
  <c r="D1" i="67"/>
  <c r="C1" i="67"/>
  <c r="B1" i="67"/>
  <c r="A1" i="67"/>
  <c r="V33" i="68"/>
  <c r="T23" i="68"/>
  <c r="H13" i="68"/>
  <c r="J13" i="68"/>
  <c r="V23" i="68"/>
  <c r="I3" i="67" l="1"/>
  <c r="U3" i="68"/>
  <c r="I3" i="68"/>
  <c r="V27" i="68"/>
  <c r="V14" i="68"/>
  <c r="V13" i="68"/>
  <c r="H12" i="68" l="1"/>
  <c r="J12" i="68"/>
  <c r="T21" i="68" l="1"/>
  <c r="T12" i="68" l="1"/>
  <c r="V21" i="68" l="1"/>
  <c r="V12" i="68" s="1"/>
  <c r="H27" i="68" l="1"/>
  <c r="J27" i="68"/>
  <c r="J39" i="68" s="1"/>
  <c r="J15" i="68" s="1"/>
  <c r="J14" i="68" l="1"/>
  <c r="J16" i="68" s="1"/>
  <c r="H14" i="68"/>
  <c r="H40" i="68" l="1"/>
  <c r="I39" i="68" s="1"/>
  <c r="I15" i="68" s="1"/>
  <c r="H15" i="68"/>
  <c r="H16" i="68" s="1"/>
  <c r="J40" i="68"/>
  <c r="K23" i="68" s="1"/>
  <c r="I29" i="68" l="1"/>
  <c r="I31" i="68"/>
  <c r="I33" i="68"/>
  <c r="I35" i="68"/>
  <c r="I37" i="68"/>
  <c r="I30" i="68"/>
  <c r="I32" i="68"/>
  <c r="I34" i="68"/>
  <c r="I36" i="68"/>
  <c r="K28" i="68"/>
  <c r="K21" i="68"/>
  <c r="K13" i="68"/>
  <c r="K25" i="68"/>
  <c r="K24" i="68"/>
  <c r="V40" i="68"/>
  <c r="K29" i="68"/>
  <c r="K30" i="68"/>
  <c r="K31" i="68"/>
  <c r="K32" i="68"/>
  <c r="K15" i="68" s="1"/>
  <c r="K33" i="68"/>
  <c r="K16" i="68" s="1"/>
  <c r="K34" i="68"/>
  <c r="K35" i="68"/>
  <c r="K36" i="68"/>
  <c r="K37" i="68"/>
  <c r="K27" i="68"/>
  <c r="K14" i="68" s="1"/>
  <c r="K39" i="68"/>
  <c r="I28" i="68"/>
  <c r="I24" i="68"/>
  <c r="T40" i="68"/>
  <c r="I23" i="68"/>
  <c r="I13" i="68" s="1"/>
  <c r="I25" i="68"/>
  <c r="I21" i="68"/>
  <c r="I27" i="68"/>
  <c r="I14" i="68" s="1"/>
  <c r="U36" i="68" l="1"/>
  <c r="U35" i="68"/>
  <c r="U25" i="68"/>
  <c r="T39" i="68"/>
  <c r="U34" i="68"/>
  <c r="U23" i="68"/>
  <c r="U38" i="68"/>
  <c r="U32" i="68"/>
  <c r="U33" i="68"/>
  <c r="U14" i="68" s="1"/>
  <c r="U21" i="68"/>
  <c r="U22" i="68"/>
  <c r="U30" i="68"/>
  <c r="U31" i="68"/>
  <c r="U27" i="68"/>
  <c r="U13" i="68" s="1"/>
  <c r="U37" i="68"/>
  <c r="U29" i="68"/>
  <c r="U24" i="68"/>
  <c r="U26" i="68"/>
  <c r="U28" i="68"/>
  <c r="W33" i="68"/>
  <c r="W14" i="68" s="1"/>
  <c r="W34" i="68"/>
  <c r="W27" i="68"/>
  <c r="W13" i="68" s="1"/>
  <c r="W23" i="68"/>
  <c r="W29" i="68"/>
  <c r="W24" i="68"/>
  <c r="W30" i="68"/>
  <c r="W35" i="68"/>
  <c r="W28" i="68"/>
  <c r="W25" i="68"/>
  <c r="W32" i="68"/>
  <c r="W31" i="68"/>
  <c r="W36" i="68"/>
  <c r="W26" i="68"/>
  <c r="W37" i="68"/>
  <c r="W38" i="68"/>
  <c r="W22" i="68"/>
  <c r="V39" i="68"/>
  <c r="W21" i="68"/>
  <c r="K40" i="68"/>
  <c r="K12" i="68"/>
  <c r="I40" i="68"/>
  <c r="I16" i="68" s="1"/>
  <c r="I12" i="68"/>
  <c r="U39" i="68" l="1"/>
  <c r="U15" i="68" s="1"/>
  <c r="T15" i="68"/>
  <c r="U12" i="68"/>
  <c r="W12" i="68"/>
  <c r="W39" i="68"/>
  <c r="W15" i="68" s="1"/>
  <c r="V15" i="68"/>
  <c r="V16" i="68" s="1"/>
  <c r="U40" i="68" l="1"/>
  <c r="U16" i="68" s="1"/>
  <c r="C32" i="67"/>
  <c r="C31" i="67" s="1"/>
  <c r="C30" i="67" s="1"/>
  <c r="T16" i="68"/>
  <c r="W40" i="68"/>
  <c r="W16" i="68" s="1"/>
</calcChain>
</file>

<file path=xl/comments1.xml><?xml version="1.0" encoding="utf-8"?>
<comments xmlns="http://schemas.openxmlformats.org/spreadsheetml/2006/main">
  <authors>
    <author>Theo Simons</author>
  </authors>
  <commentList>
    <comment ref="B31" authorId="0">
      <text>
        <r>
          <rPr>
            <sz val="9"/>
            <color indexed="81"/>
            <rFont val="Tahoma"/>
            <family val="2"/>
          </rPr>
          <t>10 % der Fördersumme werden bis zum Endverwendungsnachweis einbehalten.</t>
        </r>
      </text>
    </comment>
  </commentList>
</comments>
</file>

<file path=xl/sharedStrings.xml><?xml version="1.0" encoding="utf-8"?>
<sst xmlns="http://schemas.openxmlformats.org/spreadsheetml/2006/main" count="118" uniqueCount="90">
  <si>
    <t>Betrag</t>
  </si>
  <si>
    <t>Summe:</t>
  </si>
  <si>
    <t>1.</t>
  </si>
  <si>
    <t>Personalkosten</t>
  </si>
  <si>
    <t>2.</t>
  </si>
  <si>
    <t>3.</t>
  </si>
  <si>
    <t>4.</t>
  </si>
  <si>
    <t>Sachkosten</t>
  </si>
  <si>
    <t>Datum</t>
  </si>
  <si>
    <t>Aktenzeichen:</t>
  </si>
  <si>
    <t>7.</t>
  </si>
  <si>
    <t>8.</t>
  </si>
  <si>
    <t>9.</t>
  </si>
  <si>
    <t>3.01</t>
  </si>
  <si>
    <t>3.02</t>
  </si>
  <si>
    <t>3.03</t>
  </si>
  <si>
    <t>Drittmittel (Kofinanzierung)</t>
  </si>
  <si>
    <t>Projekttitel:</t>
  </si>
  <si>
    <t>SOLL</t>
  </si>
  <si>
    <t xml:space="preserve">6. </t>
  </si>
  <si>
    <t>6.1</t>
  </si>
  <si>
    <t>6.2</t>
  </si>
  <si>
    <t>6.3</t>
  </si>
  <si>
    <t>6.4</t>
  </si>
  <si>
    <t>6.5</t>
  </si>
  <si>
    <t>7.1</t>
  </si>
  <si>
    <t>7.2</t>
  </si>
  <si>
    <t>7.3</t>
  </si>
  <si>
    <t>7.4</t>
  </si>
  <si>
    <t>7.5</t>
  </si>
  <si>
    <t>8.1</t>
  </si>
  <si>
    <t>8.2</t>
  </si>
  <si>
    <t>8.3</t>
  </si>
  <si>
    <t>8.4</t>
  </si>
  <si>
    <t>8.5</t>
  </si>
  <si>
    <t>2.1</t>
  </si>
  <si>
    <t>2.2</t>
  </si>
  <si>
    <t>Kosten</t>
  </si>
  <si>
    <t>Finanzierung</t>
  </si>
  <si>
    <t>in Monaten:</t>
  </si>
  <si>
    <t>Projektlaufzeit:</t>
  </si>
  <si>
    <t>Projektträger:</t>
  </si>
  <si>
    <t xml:space="preserve">von/bis: </t>
  </si>
  <si>
    <t>eigene Finanzmittel</t>
  </si>
  <si>
    <t>grün hinterlegte Felder werden von der Stiftung ausgefüllt</t>
  </si>
  <si>
    <t>gelb hinterlegte Felder bitte ausfüllen</t>
  </si>
  <si>
    <t>plus 10 %</t>
  </si>
  <si>
    <t>noch planbar:</t>
  </si>
  <si>
    <t>Raumkosten für Arbeitsplätze</t>
  </si>
  <si>
    <t>Gemeinkosten (pauschal 10 %)</t>
  </si>
  <si>
    <t>5.</t>
  </si>
  <si>
    <t>10.</t>
  </si>
  <si>
    <t>Gesamtkosten</t>
  </si>
  <si>
    <t>Gesamtfinanzierung</t>
  </si>
  <si>
    <t>ehrenamtl. Arbeit u. Sachleistungen (fiktive Kosten)</t>
  </si>
  <si>
    <t>weiß oder grau hinterlegte Felder werden automatisch ausgefüllt</t>
  </si>
  <si>
    <r>
      <t xml:space="preserve">Einnahmen, </t>
    </r>
    <r>
      <rPr>
        <b/>
        <sz val="10"/>
        <rFont val="Arial"/>
        <family val="2"/>
      </rPr>
      <t>Spenden und Sponsorengelder</t>
    </r>
  </si>
  <si>
    <t>Untergliederung der Kosten</t>
  </si>
  <si>
    <t>ehrenamtl. u. sachl. Eigenleistungen (fiktive Kosten)</t>
  </si>
  <si>
    <t>Ehrenamtliche und sachliche Eigenleistungen</t>
  </si>
  <si>
    <t>Geplant</t>
  </si>
  <si>
    <t>Sachliche Eigenleistungen</t>
  </si>
  <si>
    <t>Hinweise</t>
  </si>
  <si>
    <t>Gesamt bisher:</t>
  </si>
  <si>
    <t>Zusammenfassung: Kosten- und Finanzierungsplanung</t>
  </si>
  <si>
    <t>Auszugeben bis</t>
  </si>
  <si>
    <t>Hinweise zur Eingabe der Rahmendaten für Ihr Projekt</t>
  </si>
  <si>
    <t>Förderfähig</t>
  </si>
  <si>
    <t>6.</t>
  </si>
  <si>
    <t>Untergliederung der Finanzierung</t>
  </si>
  <si>
    <t>Beantragte Fördersumme:</t>
  </si>
  <si>
    <t>Geplante Auszahlungen</t>
  </si>
  <si>
    <t>Ort, Datum</t>
  </si>
  <si>
    <t>Erklärung</t>
  </si>
  <si>
    <t>ggf. Umgeschichtet</t>
  </si>
  <si>
    <t>3.04</t>
  </si>
  <si>
    <t>3.05</t>
  </si>
  <si>
    <t>3.06</t>
  </si>
  <si>
    <t>3.07</t>
  </si>
  <si>
    <t>3.08</t>
  </si>
  <si>
    <t>3.09</t>
  </si>
  <si>
    <t>3.10</t>
  </si>
  <si>
    <t>Name und Unterschrift  (vertretungsberechtigte Person) des Projektträgers</t>
  </si>
  <si>
    <t>Eigenbeiträge, Beiträge Kooperationspartnern</t>
  </si>
  <si>
    <t>Antragsdatum:</t>
  </si>
  <si>
    <t>Die Richtigkeit und Vollständigkeit der Angaben im Kosten- und Finanzierungsplan wird versichert.
Wir erklären, dass wir nur notwendige Ausgaben tätigen werden und dass wir den Grundsatz der Wirtschaftlichkeit und Sparsamkeit, so wie sich dieser in § 7 der Landeshaushaltsordnung des Landes Nordrhein-Westfalen wiederfindet, beachten werden.
Wir erklären, dass wir dieses Projekt ohne die beantragte finanzielle Förderung von der Stiftung Umwelt und Entwicklung Nordrhein-Westfalen in der beantragten Höhe nicht durchführen werden.</t>
  </si>
  <si>
    <t>ehrenamtliche Arbeit</t>
  </si>
  <si>
    <t>Detaillierte Kostenplanung</t>
  </si>
  <si>
    <t>Versionsnummer:</t>
  </si>
  <si>
    <t>Prüfbemerkungen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</si>
</sst>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0.00\ &quot;€&quot;;[Red]\-#,##0.00\ &quot;€&quot;"/>
    <numFmt numFmtId="44" formatCode="_-* #,##0.00\ &quot;€&quot;_-;\-* #,##0.00\ &quot;€&quot;_-;_-* &quot;-&quot;??\ &quot;€&quot;_-;_-@_-"/>
    <numFmt numFmtId="43" formatCode="_-* #,##0.00\ _€_-;\-* #,##0.00\ _€_-;_-* &quot;-&quot;??\ _€_-;_-@_-"/>
    <numFmt numFmtId="164" formatCode="0.0%"/>
    <numFmt numFmtId="165" formatCode="#,##0\ &quot;€&quot;"/>
    <numFmt numFmtId="166" formatCode="#,##0.00\ &quot;€&quot;"/>
    <numFmt numFmtId="167" formatCode="dd/mm/yy;@"/>
    <numFmt numFmtId="168" formatCode="d/m/yy;@"/>
    <numFmt numFmtId="169" formatCode="_-* #,##0\ _€_-;\-* #,##0\ _€_-;_-* &quot;-&quot;??\ _€_-;_-@_-"/>
  </numFmts>
  <fonts count="29" x14ac:knownFonts="1">
    <font>
      <sz val="10"/>
      <name val="Arial"/>
    </font>
    <font>
      <b/>
      <sz val="14"/>
      <name val="Arial"/>
      <family val="2"/>
    </font>
    <font>
      <b/>
      <sz val="12"/>
      <name val="Arial"/>
      <family val="2"/>
    </font>
    <font>
      <sz val="12"/>
      <name val="Arial"/>
      <family val="2"/>
    </font>
    <font>
      <b/>
      <sz val="11"/>
      <name val="Arial"/>
      <family val="2"/>
    </font>
    <font>
      <b/>
      <sz val="10"/>
      <name val="Arial"/>
      <family val="2"/>
    </font>
    <font>
      <sz val="10"/>
      <name val="Arial"/>
      <family val="2"/>
    </font>
    <font>
      <sz val="9"/>
      <color theme="1" tint="0.499984740745262"/>
      <name val="Arial"/>
      <family val="2"/>
    </font>
    <font>
      <sz val="9"/>
      <color indexed="81"/>
      <name val="Tahoma"/>
      <family val="2"/>
    </font>
    <font>
      <sz val="10"/>
      <name val="Arial"/>
      <family val="2"/>
    </font>
    <font>
      <b/>
      <sz val="10"/>
      <color rgb="FFFF0000"/>
      <name val="Arial"/>
      <family val="2"/>
    </font>
    <font>
      <i/>
      <sz val="9"/>
      <name val="Arial"/>
      <family val="2"/>
    </font>
    <font>
      <b/>
      <sz val="11"/>
      <color theme="1"/>
      <name val="Arial"/>
      <family val="2"/>
    </font>
    <font>
      <sz val="10"/>
      <color rgb="FFFF0000"/>
      <name val="Arial"/>
      <family val="2"/>
    </font>
    <font>
      <b/>
      <sz val="8"/>
      <name val="Arial"/>
      <family val="2"/>
    </font>
    <font>
      <sz val="8"/>
      <name val="Arial"/>
      <family val="2"/>
    </font>
    <font>
      <b/>
      <sz val="11"/>
      <color theme="0" tint="-0.499984740745262"/>
      <name val="Arial"/>
      <family val="2"/>
    </font>
    <font>
      <sz val="10"/>
      <color theme="0" tint="-0.499984740745262"/>
      <name val="Arial"/>
      <family val="2"/>
    </font>
    <font>
      <b/>
      <sz val="9"/>
      <name val="Arial"/>
      <family val="2"/>
    </font>
    <font>
      <sz val="9"/>
      <name val="Arial"/>
      <family val="2"/>
    </font>
    <font>
      <u/>
      <sz val="10"/>
      <color indexed="12"/>
      <name val="Arial"/>
      <family val="2"/>
    </font>
    <font>
      <b/>
      <sz val="10"/>
      <color theme="1"/>
      <name val="Arial"/>
      <family val="2"/>
    </font>
    <font>
      <sz val="10"/>
      <color theme="1" tint="0.499984740745262"/>
      <name val="Arial"/>
      <family val="2"/>
    </font>
    <font>
      <b/>
      <sz val="10"/>
      <color rgb="FF008000"/>
      <name val="Arial"/>
      <family val="2"/>
    </font>
    <font>
      <b/>
      <sz val="8"/>
      <color rgb="FF008000"/>
      <name val="Arial"/>
      <family val="2"/>
    </font>
    <font>
      <b/>
      <sz val="16"/>
      <name val="Arial"/>
      <family val="2"/>
    </font>
    <font>
      <sz val="10"/>
      <name val="Arial"/>
      <family val="2"/>
    </font>
    <font>
      <sz val="11"/>
      <name val="Arial"/>
      <family val="2"/>
    </font>
    <font>
      <sz val="10"/>
      <name val="Arial"/>
      <family val="2"/>
    </font>
  </fonts>
  <fills count="13">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theme="0" tint="-4.9989318521683403E-2"/>
        <bgColor indexed="22"/>
      </patternFill>
    </fill>
    <fill>
      <patternFill patternType="solid">
        <fgColor rgb="FFCCFFCC"/>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F99"/>
        <bgColor indexed="22"/>
      </patternFill>
    </fill>
    <fill>
      <patternFill patternType="solid">
        <fgColor rgb="FFCCFFCC"/>
        <bgColor indexed="22"/>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tint="-0.14999847407452621"/>
        <bgColor indexed="22"/>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7">
    <xf numFmtId="0" fontId="0" fillId="0" borderId="0"/>
    <xf numFmtId="43" fontId="9" fillId="0" borderId="0" applyFont="0" applyFill="0" applyBorder="0" applyAlignment="0" applyProtection="0"/>
    <xf numFmtId="44" fontId="6" fillId="0" borderId="0" applyFont="0" applyFill="0" applyBorder="0" applyAlignment="0" applyProtection="0"/>
    <xf numFmtId="0" fontId="20" fillId="0" borderId="0" applyNumberFormat="0" applyFill="0" applyBorder="0" applyAlignment="0" applyProtection="0">
      <alignment vertical="top"/>
      <protection locked="0"/>
    </xf>
    <xf numFmtId="44" fontId="26" fillId="0" borderId="0" applyFont="0" applyFill="0" applyBorder="0" applyAlignment="0" applyProtection="0"/>
    <xf numFmtId="9" fontId="28" fillId="0" borderId="0" applyFont="0" applyFill="0" applyBorder="0" applyAlignment="0" applyProtection="0"/>
    <xf numFmtId="0" fontId="6" fillId="0" borderId="0"/>
  </cellStyleXfs>
  <cellXfs count="315">
    <xf numFmtId="0" fontId="0" fillId="0" borderId="0" xfId="0"/>
    <xf numFmtId="0" fontId="0" fillId="0" borderId="0" xfId="0" applyBorder="1" applyProtection="1"/>
    <xf numFmtId="0" fontId="0" fillId="0" borderId="0" xfId="0" applyProtection="1"/>
    <xf numFmtId="0" fontId="6" fillId="0" borderId="0" xfId="0" applyFont="1" applyProtection="1"/>
    <xf numFmtId="0" fontId="0" fillId="0" borderId="0" xfId="0" applyFill="1" applyProtection="1"/>
    <xf numFmtId="0" fontId="0" fillId="0" borderId="0" xfId="0" applyAlignment="1" applyProtection="1">
      <alignment vertical="center"/>
    </xf>
    <xf numFmtId="166" fontId="19" fillId="0" borderId="0" xfId="2" applyNumberFormat="1" applyFont="1" applyBorder="1" applyProtection="1"/>
    <xf numFmtId="0" fontId="19" fillId="0" borderId="0" xfId="0" applyFont="1" applyBorder="1" applyAlignment="1" applyProtection="1"/>
    <xf numFmtId="49" fontId="19" fillId="0" borderId="0" xfId="0" applyNumberFormat="1" applyFont="1" applyBorder="1" applyAlignment="1" applyProtection="1">
      <alignment horizontal="right"/>
    </xf>
    <xf numFmtId="0" fontId="19" fillId="0" borderId="0" xfId="0" applyFont="1" applyBorder="1" applyProtection="1"/>
    <xf numFmtId="0" fontId="22" fillId="4" borderId="9" xfId="0" applyFont="1" applyFill="1" applyBorder="1" applyAlignment="1" applyProtection="1">
      <alignment horizontal="right" vertical="center"/>
    </xf>
    <xf numFmtId="0" fontId="22" fillId="7" borderId="4" xfId="0" applyFont="1" applyFill="1" applyBorder="1" applyAlignment="1" applyProtection="1">
      <alignment horizontal="right" vertical="center"/>
    </xf>
    <xf numFmtId="0" fontId="7" fillId="7" borderId="4" xfId="0" applyFont="1" applyFill="1" applyBorder="1" applyAlignment="1" applyProtection="1">
      <alignment horizontal="right" vertical="center"/>
    </xf>
    <xf numFmtId="0" fontId="22" fillId="7" borderId="2" xfId="0" applyFont="1" applyFill="1" applyBorder="1" applyAlignment="1" applyProtection="1">
      <alignment horizontal="right" vertical="center"/>
    </xf>
    <xf numFmtId="0" fontId="6" fillId="0" borderId="0" xfId="0" applyFont="1" applyBorder="1" applyAlignment="1" applyProtection="1">
      <alignment vertical="center"/>
    </xf>
    <xf numFmtId="40" fontId="0" fillId="0" borderId="0" xfId="0" applyNumberFormat="1" applyBorder="1" applyProtection="1"/>
    <xf numFmtId="0" fontId="3" fillId="0" borderId="1" xfId="0" applyFont="1" applyBorder="1" applyProtection="1"/>
    <xf numFmtId="8" fontId="6" fillId="6" borderId="4" xfId="0" applyNumberFormat="1" applyFont="1" applyFill="1" applyBorder="1" applyAlignment="1" applyProtection="1">
      <alignment vertical="center"/>
      <protection locked="0"/>
    </xf>
    <xf numFmtId="0" fontId="6" fillId="0" borderId="0" xfId="0" applyFont="1" applyFill="1" applyBorder="1" applyAlignment="1" applyProtection="1">
      <alignment vertical="center"/>
    </xf>
    <xf numFmtId="0" fontId="0" fillId="0" borderId="0" xfId="0" applyFill="1" applyBorder="1" applyProtection="1"/>
    <xf numFmtId="1" fontId="4" fillId="0" borderId="0" xfId="0" applyNumberFormat="1" applyFont="1" applyFill="1" applyBorder="1" applyAlignment="1" applyProtection="1">
      <alignment horizontal="center" vertical="center"/>
    </xf>
    <xf numFmtId="0" fontId="0" fillId="6" borderId="1" xfId="0" applyFill="1" applyBorder="1" applyProtection="1"/>
    <xf numFmtId="0" fontId="0" fillId="5" borderId="1" xfId="0" applyFill="1" applyBorder="1" applyProtection="1"/>
    <xf numFmtId="0" fontId="3" fillId="0" borderId="0" xfId="0" applyFont="1" applyBorder="1" applyProtection="1"/>
    <xf numFmtId="0" fontId="13" fillId="0" borderId="0" xfId="0" applyFont="1" applyBorder="1" applyAlignment="1" applyProtection="1">
      <alignment vertical="top" wrapText="1"/>
    </xf>
    <xf numFmtId="0" fontId="13" fillId="0" borderId="0" xfId="0" applyFont="1" applyBorder="1" applyAlignment="1" applyProtection="1">
      <alignment wrapText="1"/>
    </xf>
    <xf numFmtId="0" fontId="0" fillId="0" borderId="0" xfId="0" applyBorder="1" applyAlignment="1" applyProtection="1">
      <alignment wrapText="1"/>
    </xf>
    <xf numFmtId="0" fontId="5" fillId="10" borderId="4" xfId="0" applyFont="1" applyFill="1" applyBorder="1" applyAlignment="1" applyProtection="1">
      <alignment horizontal="center" vertical="center"/>
    </xf>
    <xf numFmtId="0" fontId="17" fillId="0" borderId="0" xfId="0" applyFont="1" applyProtection="1"/>
    <xf numFmtId="1" fontId="4" fillId="0" borderId="6" xfId="0" applyNumberFormat="1" applyFont="1" applyFill="1" applyBorder="1" applyAlignment="1" applyProtection="1">
      <alignment horizontal="center" vertical="center"/>
    </xf>
    <xf numFmtId="166" fontId="18" fillId="11" borderId="0" xfId="0" applyNumberFormat="1" applyFont="1" applyFill="1" applyBorder="1" applyProtection="1"/>
    <xf numFmtId="0" fontId="13" fillId="7" borderId="11" xfId="0" applyNumberFormat="1" applyFont="1" applyFill="1" applyBorder="1" applyProtection="1"/>
    <xf numFmtId="0" fontId="13" fillId="10" borderId="11" xfId="0" applyNumberFormat="1" applyFont="1" applyFill="1" applyBorder="1" applyProtection="1"/>
    <xf numFmtId="0" fontId="22" fillId="12" borderId="9" xfId="0" applyFont="1" applyFill="1" applyBorder="1" applyAlignment="1" applyProtection="1">
      <alignment horizontal="right" vertical="center"/>
    </xf>
    <xf numFmtId="0" fontId="22" fillId="10" borderId="4" xfId="0" applyFont="1" applyFill="1" applyBorder="1" applyAlignment="1" applyProtection="1">
      <alignment horizontal="right" vertical="center"/>
    </xf>
    <xf numFmtId="0" fontId="22" fillId="10" borderId="13" xfId="0" applyFont="1" applyFill="1" applyBorder="1" applyAlignment="1" applyProtection="1">
      <alignment horizontal="right" vertical="center"/>
    </xf>
    <xf numFmtId="0" fontId="22" fillId="10" borderId="2" xfId="0" applyFont="1" applyFill="1" applyBorder="1" applyAlignment="1" applyProtection="1">
      <alignment horizontal="right" vertical="center"/>
    </xf>
    <xf numFmtId="1" fontId="4" fillId="10" borderId="0" xfId="0" applyNumberFormat="1"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8" fontId="6" fillId="7" borderId="1" xfId="0" applyNumberFormat="1" applyFont="1" applyFill="1" applyBorder="1" applyAlignment="1" applyProtection="1">
      <alignment vertical="center"/>
    </xf>
    <xf numFmtId="8" fontId="5" fillId="7" borderId="1" xfId="0" applyNumberFormat="1" applyFont="1" applyFill="1" applyBorder="1" applyAlignment="1" applyProtection="1">
      <alignment vertical="center"/>
    </xf>
    <xf numFmtId="8" fontId="5" fillId="10" borderId="1" xfId="0" applyNumberFormat="1" applyFont="1" applyFill="1" applyBorder="1" applyAlignment="1" applyProtection="1">
      <alignment vertical="center"/>
    </xf>
    <xf numFmtId="167" fontId="6" fillId="6" borderId="4" xfId="0" applyNumberFormat="1" applyFont="1" applyFill="1" applyBorder="1" applyAlignment="1" applyProtection="1">
      <alignment vertical="center"/>
      <protection locked="0"/>
    </xf>
    <xf numFmtId="1" fontId="19" fillId="0" borderId="12" xfId="0" applyNumberFormat="1" applyFont="1" applyFill="1" applyBorder="1" applyAlignment="1" applyProtection="1"/>
    <xf numFmtId="1" fontId="19" fillId="0" borderId="0" xfId="0" applyNumberFormat="1" applyFont="1" applyFill="1" applyBorder="1" applyAlignment="1" applyProtection="1"/>
    <xf numFmtId="0" fontId="17" fillId="0" borderId="0" xfId="0" applyFont="1" applyBorder="1" applyProtection="1"/>
    <xf numFmtId="1" fontId="19" fillId="0" borderId="0" xfId="0" applyNumberFormat="1" applyFont="1" applyBorder="1" applyAlignment="1" applyProtection="1">
      <alignment horizontal="right"/>
    </xf>
    <xf numFmtId="168" fontId="5" fillId="10" borderId="1" xfId="0" applyNumberFormat="1" applyFont="1" applyFill="1" applyBorder="1" applyAlignment="1" applyProtection="1">
      <alignment vertical="center"/>
    </xf>
    <xf numFmtId="0" fontId="7" fillId="10" borderId="11" xfId="0" applyFont="1" applyFill="1" applyBorder="1" applyAlignment="1" applyProtection="1">
      <alignment horizontal="right" vertical="center"/>
    </xf>
    <xf numFmtId="0" fontId="22" fillId="10" borderId="11" xfId="0" applyFont="1" applyFill="1" applyBorder="1" applyAlignment="1" applyProtection="1">
      <alignment horizontal="right" vertical="center"/>
    </xf>
    <xf numFmtId="1" fontId="4" fillId="10" borderId="16" xfId="0" applyNumberFormat="1" applyFont="1" applyFill="1" applyBorder="1" applyAlignment="1" applyProtection="1">
      <alignment horizontal="center" vertical="center"/>
    </xf>
    <xf numFmtId="0" fontId="5" fillId="10" borderId="18" xfId="0" applyFont="1" applyFill="1" applyBorder="1" applyAlignment="1" applyProtection="1">
      <alignment vertical="center"/>
    </xf>
    <xf numFmtId="49" fontId="6" fillId="0" borderId="0" xfId="0" applyNumberFormat="1" applyFont="1" applyBorder="1" applyAlignment="1" applyProtection="1">
      <alignment horizontal="left" vertical="top"/>
    </xf>
    <xf numFmtId="49" fontId="6" fillId="0" borderId="0" xfId="0" applyNumberFormat="1" applyFont="1" applyBorder="1" applyAlignment="1" applyProtection="1">
      <alignment vertical="top"/>
    </xf>
    <xf numFmtId="49" fontId="6" fillId="0" borderId="0" xfId="0" applyNumberFormat="1" applyFont="1" applyProtection="1"/>
    <xf numFmtId="49" fontId="27" fillId="0" borderId="0" xfId="0" applyNumberFormat="1" applyFont="1" applyBorder="1" applyAlignment="1" applyProtection="1">
      <alignment vertical="top"/>
    </xf>
    <xf numFmtId="49" fontId="0" fillId="0" borderId="0" xfId="0" applyNumberFormat="1" applyProtection="1"/>
    <xf numFmtId="0" fontId="10" fillId="0" borderId="0" xfId="0" applyFont="1" applyProtection="1"/>
    <xf numFmtId="0" fontId="4" fillId="0" borderId="0" xfId="0" applyFont="1" applyProtection="1"/>
    <xf numFmtId="0" fontId="6" fillId="0" borderId="0" xfId="0" applyFont="1" applyAlignment="1" applyProtection="1">
      <alignment vertical="center"/>
    </xf>
    <xf numFmtId="0" fontId="15" fillId="0" borderId="0" xfId="0" applyFont="1" applyProtection="1"/>
    <xf numFmtId="49" fontId="0" fillId="0" borderId="0" xfId="0" applyNumberFormat="1" applyAlignment="1" applyProtection="1">
      <alignment vertical="center" wrapText="1"/>
    </xf>
    <xf numFmtId="0" fontId="13" fillId="0" borderId="0" xfId="0" applyFont="1" applyProtection="1"/>
    <xf numFmtId="0" fontId="27" fillId="0" borderId="0" xfId="0" applyFont="1" applyAlignment="1" applyProtection="1"/>
    <xf numFmtId="0" fontId="0" fillId="0" borderId="0" xfId="0" applyAlignment="1" applyProtection="1">
      <alignment wrapText="1"/>
    </xf>
    <xf numFmtId="44" fontId="6" fillId="0" borderId="0" xfId="4" applyFont="1" applyBorder="1" applyAlignment="1" applyProtection="1">
      <alignment vertical="center"/>
    </xf>
    <xf numFmtId="44" fontId="0" fillId="0" borderId="0" xfId="4" applyFont="1" applyBorder="1" applyProtection="1"/>
    <xf numFmtId="44" fontId="6" fillId="0" borderId="0" xfId="4" applyFont="1" applyFill="1" applyBorder="1" applyAlignment="1" applyProtection="1">
      <alignment vertical="center"/>
    </xf>
    <xf numFmtId="44" fontId="0" fillId="0" borderId="0" xfId="4" applyFont="1" applyBorder="1" applyAlignment="1" applyProtection="1">
      <alignment wrapText="1"/>
    </xf>
    <xf numFmtId="164" fontId="14" fillId="0" borderId="1" xfId="0" applyNumberFormat="1" applyFont="1" applyFill="1" applyBorder="1" applyAlignment="1" applyProtection="1">
      <alignment horizontal="right" vertical="center"/>
    </xf>
    <xf numFmtId="164" fontId="14" fillId="0" borderId="6" xfId="0" applyNumberFormat="1" applyFont="1" applyFill="1" applyBorder="1" applyAlignment="1" applyProtection="1">
      <alignment horizontal="right" vertical="center"/>
    </xf>
    <xf numFmtId="9" fontId="0" fillId="0" borderId="0" xfId="5" applyFont="1" applyBorder="1" applyProtection="1"/>
    <xf numFmtId="164" fontId="15" fillId="0" borderId="1" xfId="0" applyNumberFormat="1" applyFont="1" applyFill="1" applyBorder="1" applyAlignment="1" applyProtection="1">
      <alignment horizontal="right" vertical="center"/>
    </xf>
    <xf numFmtId="164" fontId="24" fillId="0" borderId="1" xfId="0" applyNumberFormat="1" applyFont="1" applyFill="1" applyBorder="1" applyAlignment="1" applyProtection="1">
      <alignment horizontal="right" vertical="center"/>
    </xf>
    <xf numFmtId="0" fontId="0" fillId="6" borderId="6" xfId="0" applyFill="1" applyBorder="1" applyProtection="1"/>
    <xf numFmtId="9" fontId="5" fillId="10" borderId="1" xfId="0" applyNumberFormat="1" applyFont="1" applyFill="1" applyBorder="1" applyAlignment="1" applyProtection="1">
      <alignment horizontal="right" vertical="center"/>
    </xf>
    <xf numFmtId="0" fontId="5" fillId="10" borderId="1" xfId="0" applyFont="1" applyFill="1" applyBorder="1" applyAlignment="1" applyProtection="1">
      <alignment horizontal="right" vertical="center"/>
    </xf>
    <xf numFmtId="0" fontId="5" fillId="3" borderId="1" xfId="0" applyNumberFormat="1" applyFont="1" applyFill="1" applyBorder="1" applyAlignment="1" applyProtection="1">
      <alignment vertical="center"/>
    </xf>
    <xf numFmtId="0" fontId="2" fillId="10" borderId="1" xfId="0" applyFont="1" applyFill="1" applyBorder="1" applyAlignment="1" applyProtection="1">
      <alignment vertical="center"/>
    </xf>
    <xf numFmtId="0" fontId="0" fillId="10" borderId="1" xfId="0" applyFill="1" applyBorder="1" applyAlignment="1" applyProtection="1">
      <alignment horizontal="center" wrapText="1"/>
    </xf>
    <xf numFmtId="49" fontId="5" fillId="3" borderId="1" xfId="0" applyNumberFormat="1" applyFont="1" applyFill="1" applyBorder="1" applyAlignment="1" applyProtection="1">
      <alignment vertical="center"/>
    </xf>
    <xf numFmtId="0" fontId="5" fillId="3" borderId="1" xfId="0" applyFont="1" applyFill="1" applyBorder="1" applyAlignment="1" applyProtection="1">
      <alignment vertical="center"/>
    </xf>
    <xf numFmtId="0" fontId="5" fillId="7" borderId="1" xfId="0" applyNumberFormat="1" applyFont="1" applyFill="1" applyBorder="1" applyAlignment="1" applyProtection="1">
      <alignment vertical="center"/>
    </xf>
    <xf numFmtId="0" fontId="5" fillId="0" borderId="1" xfId="0" applyNumberFormat="1" applyFont="1" applyFill="1" applyBorder="1" applyAlignment="1" applyProtection="1">
      <alignment vertical="center"/>
    </xf>
    <xf numFmtId="49" fontId="5" fillId="0" borderId="1" xfId="0" applyNumberFormat="1" applyFont="1" applyFill="1" applyBorder="1" applyAlignment="1" applyProtection="1">
      <alignment vertical="center"/>
    </xf>
    <xf numFmtId="0" fontId="0" fillId="10" borderId="1" xfId="0" applyFill="1" applyBorder="1" applyAlignment="1" applyProtection="1">
      <alignment horizontal="center"/>
    </xf>
    <xf numFmtId="49" fontId="5" fillId="7" borderId="1" xfId="0" applyNumberFormat="1" applyFont="1" applyFill="1" applyBorder="1" applyAlignment="1" applyProtection="1">
      <alignment vertical="center"/>
    </xf>
    <xf numFmtId="0" fontId="21" fillId="10" borderId="4" xfId="0" applyFont="1" applyFill="1" applyBorder="1" applyAlignment="1" applyProtection="1">
      <alignment horizontal="left" vertical="center"/>
    </xf>
    <xf numFmtId="0" fontId="6" fillId="10" borderId="4" xfId="0" applyFont="1" applyFill="1" applyBorder="1" applyAlignment="1" applyProtection="1">
      <alignment vertical="center"/>
    </xf>
    <xf numFmtId="0" fontId="21" fillId="7" borderId="4" xfId="0" applyFont="1" applyFill="1" applyBorder="1" applyAlignment="1" applyProtection="1">
      <alignment horizontal="left" vertical="center"/>
    </xf>
    <xf numFmtId="0" fontId="6" fillId="7" borderId="4" xfId="0" applyFont="1" applyFill="1" applyBorder="1" applyAlignment="1" applyProtection="1">
      <alignment vertical="center"/>
    </xf>
    <xf numFmtId="165" fontId="2" fillId="10" borderId="1" xfId="0" applyNumberFormat="1" applyFont="1" applyFill="1" applyBorder="1" applyAlignment="1" applyProtection="1">
      <alignment vertical="center"/>
    </xf>
    <xf numFmtId="44" fontId="5" fillId="10" borderId="1" xfId="4" applyFont="1" applyFill="1" applyBorder="1" applyAlignment="1" applyProtection="1">
      <alignment horizontal="right" vertical="center"/>
    </xf>
    <xf numFmtId="166" fontId="5" fillId="0" borderId="1" xfId="0" applyNumberFormat="1" applyFont="1" applyFill="1" applyBorder="1" applyAlignment="1" applyProtection="1">
      <alignment vertical="center"/>
    </xf>
    <xf numFmtId="44" fontId="6" fillId="10" borderId="1" xfId="4" applyFont="1" applyFill="1" applyBorder="1" applyAlignment="1" applyProtection="1">
      <alignment horizontal="center" wrapText="1"/>
    </xf>
    <xf numFmtId="9" fontId="0" fillId="10" borderId="1" xfId="5" applyFont="1" applyFill="1" applyBorder="1" applyAlignment="1" applyProtection="1">
      <alignment horizontal="center" wrapText="1"/>
    </xf>
    <xf numFmtId="44" fontId="0" fillId="10" borderId="1" xfId="4" applyFont="1" applyFill="1" applyBorder="1" applyAlignment="1" applyProtection="1">
      <alignment horizontal="center" wrapText="1"/>
    </xf>
    <xf numFmtId="9" fontId="0" fillId="10" borderId="1" xfId="5" applyFont="1" applyFill="1" applyBorder="1" applyAlignment="1" applyProtection="1">
      <alignment horizontal="center"/>
    </xf>
    <xf numFmtId="49" fontId="5" fillId="0" borderId="6" xfId="0" applyNumberFormat="1" applyFont="1" applyFill="1" applyBorder="1" applyAlignment="1" applyProtection="1">
      <alignment vertical="center"/>
    </xf>
    <xf numFmtId="49" fontId="5" fillId="0" borderId="10" xfId="0" applyNumberFormat="1" applyFont="1" applyFill="1" applyBorder="1" applyAlignment="1" applyProtection="1">
      <alignment vertical="center"/>
    </xf>
    <xf numFmtId="2" fontId="4" fillId="12" borderId="1" xfId="0" applyNumberFormat="1" applyFont="1" applyFill="1" applyBorder="1" applyAlignment="1" applyProtection="1">
      <alignment horizontal="right" vertical="center" indent="1"/>
    </xf>
    <xf numFmtId="0" fontId="6" fillId="10" borderId="0" xfId="0" applyNumberFormat="1" applyFont="1" applyFill="1" applyBorder="1" applyAlignment="1" applyProtection="1">
      <alignment vertical="center"/>
    </xf>
    <xf numFmtId="14" fontId="12" fillId="10" borderId="4" xfId="0" applyNumberFormat="1" applyFont="1" applyFill="1" applyBorder="1" applyAlignment="1" applyProtection="1">
      <alignment horizontal="left" vertical="center"/>
    </xf>
    <xf numFmtId="0" fontId="0" fillId="10" borderId="0" xfId="0" applyNumberFormat="1" applyFill="1" applyBorder="1" applyAlignment="1" applyProtection="1">
      <alignment vertical="center"/>
    </xf>
    <xf numFmtId="14" fontId="4" fillId="10" borderId="16" xfId="0" applyNumberFormat="1" applyFont="1" applyFill="1" applyBorder="1" applyAlignment="1" applyProtection="1">
      <alignment horizontal="center" vertical="center"/>
    </xf>
    <xf numFmtId="167" fontId="6" fillId="0" borderId="4" xfId="0" applyNumberFormat="1" applyFont="1" applyFill="1" applyBorder="1" applyAlignment="1" applyProtection="1">
      <alignment vertical="center"/>
    </xf>
    <xf numFmtId="8" fontId="6" fillId="0" borderId="1" xfId="0" applyNumberFormat="1" applyFont="1" applyFill="1" applyBorder="1" applyAlignment="1" applyProtection="1">
      <alignment vertical="center"/>
    </xf>
    <xf numFmtId="167" fontId="5" fillId="0" borderId="4" xfId="0" applyNumberFormat="1" applyFont="1" applyFill="1" applyBorder="1" applyAlignment="1" applyProtection="1">
      <alignment vertical="center"/>
    </xf>
    <xf numFmtId="1" fontId="0" fillId="0" borderId="0" xfId="0" applyNumberFormat="1" applyBorder="1" applyProtection="1"/>
    <xf numFmtId="49" fontId="0" fillId="0" borderId="0" xfId="0" applyNumberFormat="1" applyBorder="1" applyProtection="1"/>
    <xf numFmtId="166" fontId="0" fillId="0" borderId="0" xfId="0" applyNumberFormat="1" applyBorder="1" applyProtection="1"/>
    <xf numFmtId="166" fontId="18" fillId="0" borderId="0" xfId="0" applyNumberFormat="1" applyFont="1" applyBorder="1" applyProtection="1"/>
    <xf numFmtId="1" fontId="0" fillId="0" borderId="0" xfId="0" applyNumberFormat="1" applyProtection="1"/>
    <xf numFmtId="166" fontId="0" fillId="0" borderId="0" xfId="0" applyNumberFormat="1" applyProtection="1"/>
    <xf numFmtId="166" fontId="18" fillId="0" borderId="0" xfId="0" applyNumberFormat="1" applyFont="1" applyProtection="1"/>
    <xf numFmtId="0" fontId="6" fillId="0" borderId="0" xfId="0" applyNumberFormat="1" applyFont="1" applyFill="1" applyBorder="1" applyAlignment="1" applyProtection="1">
      <alignment vertical="center"/>
    </xf>
    <xf numFmtId="0" fontId="0" fillId="0" borderId="0" xfId="0" applyNumberFormat="1" applyFill="1" applyBorder="1" applyAlignment="1" applyProtection="1">
      <alignment vertical="center"/>
    </xf>
    <xf numFmtId="0" fontId="19" fillId="6" borderId="2" xfId="0" applyFont="1" applyFill="1" applyBorder="1" applyAlignment="1" applyProtection="1"/>
    <xf numFmtId="2" fontId="4" fillId="9" borderId="1" xfId="0" applyNumberFormat="1" applyFont="1" applyFill="1" applyBorder="1" applyAlignment="1" applyProtection="1">
      <alignment horizontal="right" vertical="center" indent="1"/>
    </xf>
    <xf numFmtId="0" fontId="0" fillId="0" borderId="0" xfId="0" applyAlignment="1" applyProtection="1">
      <alignment horizontal="left" vertical="center"/>
    </xf>
    <xf numFmtId="8" fontId="19" fillId="3" borderId="2" xfId="2" applyNumberFormat="1" applyFont="1" applyFill="1" applyBorder="1" applyAlignment="1" applyProtection="1">
      <alignment horizontal="right"/>
    </xf>
    <xf numFmtId="0" fontId="6" fillId="3" borderId="1" xfId="0" applyFont="1" applyFill="1" applyBorder="1" applyProtection="1"/>
    <xf numFmtId="0" fontId="0" fillId="3" borderId="0" xfId="0" applyFill="1" applyProtection="1"/>
    <xf numFmtId="0" fontId="19" fillId="6" borderId="4" xfId="0" applyFont="1" applyFill="1" applyBorder="1" applyAlignment="1" applyProtection="1">
      <alignment wrapText="1"/>
      <protection locked="0"/>
    </xf>
    <xf numFmtId="44" fontId="19" fillId="6" borderId="1" xfId="4" applyFont="1" applyFill="1" applyBorder="1" applyAlignment="1" applyProtection="1">
      <alignment wrapText="1"/>
      <protection locked="0"/>
    </xf>
    <xf numFmtId="49" fontId="19" fillId="6" borderId="4" xfId="0" applyNumberFormat="1" applyFont="1" applyFill="1" applyBorder="1" applyAlignment="1" applyProtection="1">
      <alignment wrapText="1"/>
      <protection locked="0"/>
    </xf>
    <xf numFmtId="0" fontId="4" fillId="12" borderId="4" xfId="0" applyNumberFormat="1" applyFont="1" applyFill="1" applyBorder="1" applyAlignment="1" applyProtection="1">
      <alignment vertical="center"/>
    </xf>
    <xf numFmtId="0" fontId="6" fillId="10" borderId="9" xfId="0" applyNumberFormat="1" applyFont="1" applyFill="1" applyBorder="1" applyAlignment="1" applyProtection="1">
      <alignment vertical="center"/>
    </xf>
    <xf numFmtId="0" fontId="6" fillId="10" borderId="2" xfId="0" applyNumberFormat="1" applyFont="1" applyFill="1" applyBorder="1" applyAlignment="1" applyProtection="1">
      <alignment vertical="center"/>
    </xf>
    <xf numFmtId="0" fontId="0" fillId="10" borderId="9" xfId="0" applyNumberFormat="1" applyFill="1" applyBorder="1" applyAlignment="1" applyProtection="1">
      <alignment vertical="center"/>
    </xf>
    <xf numFmtId="0" fontId="0" fillId="10" borderId="2" xfId="0" applyNumberFormat="1" applyFill="1" applyBorder="1" applyAlignment="1" applyProtection="1">
      <alignment vertical="center"/>
    </xf>
    <xf numFmtId="0" fontId="13" fillId="0" borderId="0" xfId="0" applyFont="1" applyFill="1" applyBorder="1" applyAlignment="1" applyProtection="1">
      <alignment horizontal="left"/>
    </xf>
    <xf numFmtId="49" fontId="20" fillId="0" borderId="0" xfId="3" applyNumberFormat="1" applyFont="1" applyBorder="1" applyAlignment="1" applyProtection="1">
      <alignment horizontal="left"/>
    </xf>
    <xf numFmtId="14" fontId="12" fillId="6" borderId="4" xfId="0" applyNumberFormat="1" applyFont="1" applyFill="1" applyBorder="1" applyAlignment="1" applyProtection="1">
      <alignment horizontal="left" vertical="center" wrapText="1"/>
      <protection locked="0"/>
    </xf>
    <xf numFmtId="14" fontId="4" fillId="2" borderId="6" xfId="0" applyNumberFormat="1" applyFont="1" applyFill="1" applyBorder="1" applyAlignment="1" applyProtection="1">
      <alignment horizontal="center" vertical="center" wrapText="1"/>
      <protection locked="0"/>
    </xf>
    <xf numFmtId="14" fontId="4" fillId="6" borderId="6" xfId="0" applyNumberFormat="1" applyFont="1" applyFill="1" applyBorder="1" applyAlignment="1" applyProtection="1">
      <alignment horizontal="center" vertical="center" wrapText="1"/>
      <protection locked="0"/>
    </xf>
    <xf numFmtId="164" fontId="14" fillId="0" borderId="10" xfId="0" applyNumberFormat="1" applyFont="1" applyFill="1" applyBorder="1" applyAlignment="1" applyProtection="1">
      <alignment horizontal="right" vertical="center"/>
    </xf>
    <xf numFmtId="164" fontId="14" fillId="0" borderId="15" xfId="0" applyNumberFormat="1" applyFont="1" applyFill="1" applyBorder="1" applyAlignment="1" applyProtection="1">
      <alignment horizontal="right" vertical="center"/>
    </xf>
    <xf numFmtId="0" fontId="13" fillId="0" borderId="0" xfId="0" applyFont="1" applyFill="1" applyBorder="1" applyAlignment="1" applyProtection="1">
      <alignment horizontal="left"/>
    </xf>
    <xf numFmtId="44" fontId="19" fillId="6" borderId="4" xfId="4" applyFont="1" applyFill="1" applyBorder="1" applyAlignment="1" applyProtection="1">
      <alignment wrapText="1"/>
      <protection locked="0"/>
    </xf>
    <xf numFmtId="169" fontId="19" fillId="6" borderId="4" xfId="1" applyNumberFormat="1" applyFont="1" applyFill="1" applyBorder="1" applyAlignment="1" applyProtection="1">
      <alignment wrapText="1"/>
      <protection locked="0"/>
    </xf>
    <xf numFmtId="169" fontId="19" fillId="6" borderId="1" xfId="1" applyNumberFormat="1" applyFont="1" applyFill="1" applyBorder="1" applyAlignment="1" applyProtection="1">
      <alignment wrapText="1"/>
      <protection locked="0"/>
    </xf>
    <xf numFmtId="1" fontId="0" fillId="6" borderId="0" xfId="0" applyNumberFormat="1" applyFill="1" applyProtection="1"/>
    <xf numFmtId="49" fontId="0" fillId="6" borderId="0" xfId="0" applyNumberFormat="1" applyFill="1" applyProtection="1"/>
    <xf numFmtId="0" fontId="0" fillId="6" borderId="0" xfId="0" applyFill="1" applyProtection="1"/>
    <xf numFmtId="0" fontId="0" fillId="6" borderId="0" xfId="0" applyFill="1" applyAlignment="1" applyProtection="1">
      <alignment wrapText="1"/>
    </xf>
    <xf numFmtId="169" fontId="0" fillId="6" borderId="0" xfId="1" applyNumberFormat="1" applyFont="1" applyFill="1" applyAlignment="1" applyProtection="1">
      <alignment wrapText="1"/>
    </xf>
    <xf numFmtId="44" fontId="0" fillId="6" borderId="0" xfId="4" applyFont="1" applyFill="1" applyAlignment="1" applyProtection="1">
      <alignment wrapText="1"/>
    </xf>
    <xf numFmtId="44" fontId="18" fillId="6" borderId="0" xfId="4" applyFont="1" applyFill="1" applyAlignment="1" applyProtection="1">
      <alignment wrapText="1"/>
    </xf>
    <xf numFmtId="44" fontId="14" fillId="0" borderId="15" xfId="4" applyFont="1" applyFill="1" applyBorder="1" applyAlignment="1" applyProtection="1">
      <alignment horizontal="right" vertical="center"/>
    </xf>
    <xf numFmtId="165" fontId="2" fillId="10" borderId="1" xfId="0" applyNumberFormat="1" applyFont="1" applyFill="1" applyBorder="1" applyAlignment="1" applyProtection="1">
      <alignment horizontal="right" vertical="center"/>
    </xf>
    <xf numFmtId="166" fontId="5" fillId="7" borderId="1" xfId="0" applyNumberFormat="1" applyFont="1" applyFill="1" applyBorder="1" applyAlignment="1" applyProtection="1">
      <alignment horizontal="right" vertical="center"/>
    </xf>
    <xf numFmtId="0" fontId="13" fillId="0" borderId="1" xfId="0" applyFont="1" applyFill="1" applyBorder="1" applyAlignment="1" applyProtection="1">
      <alignment horizontal="left"/>
    </xf>
    <xf numFmtId="0" fontId="22" fillId="10" borderId="1" xfId="0" applyFont="1" applyFill="1" applyBorder="1" applyAlignment="1" applyProtection="1">
      <alignment horizontal="right" vertical="center"/>
    </xf>
    <xf numFmtId="44" fontId="6" fillId="10" borderId="1" xfId="4" applyFont="1" applyFill="1" applyBorder="1" applyAlignment="1" applyProtection="1">
      <alignment vertical="center"/>
    </xf>
    <xf numFmtId="0" fontId="6" fillId="10" borderId="1" xfId="0" applyNumberFormat="1" applyFont="1" applyFill="1" applyBorder="1" applyAlignment="1" applyProtection="1">
      <alignment vertical="center"/>
    </xf>
    <xf numFmtId="14" fontId="12" fillId="10" borderId="1" xfId="0" applyNumberFormat="1" applyFont="1" applyFill="1" applyBorder="1" applyAlignment="1" applyProtection="1">
      <alignment horizontal="left" vertical="center"/>
    </xf>
    <xf numFmtId="44" fontId="0" fillId="10" borderId="1" xfId="4" applyFont="1" applyFill="1" applyBorder="1" applyAlignment="1" applyProtection="1">
      <alignment vertical="center"/>
    </xf>
    <xf numFmtId="0" fontId="0" fillId="10" borderId="1" xfId="0" applyNumberFormat="1" applyFill="1" applyBorder="1" applyAlignment="1" applyProtection="1">
      <alignment vertical="center"/>
    </xf>
    <xf numFmtId="0" fontId="7" fillId="10" borderId="1" xfId="0" applyFont="1" applyFill="1" applyBorder="1" applyAlignment="1" applyProtection="1">
      <alignment horizontal="right" vertical="center"/>
    </xf>
    <xf numFmtId="14" fontId="4" fillId="10" borderId="1" xfId="0" applyNumberFormat="1" applyFont="1" applyFill="1" applyBorder="1" applyAlignment="1" applyProtection="1">
      <alignment horizontal="center" vertical="center"/>
    </xf>
    <xf numFmtId="1" fontId="4" fillId="10" borderId="1" xfId="0" applyNumberFormat="1" applyFont="1" applyFill="1" applyBorder="1" applyAlignment="1" applyProtection="1">
      <alignment horizontal="center" vertical="center"/>
    </xf>
    <xf numFmtId="44" fontId="4" fillId="10" borderId="1" xfId="4" applyFont="1" applyFill="1" applyBorder="1" applyAlignment="1" applyProtection="1">
      <alignment horizontal="center" vertical="center"/>
    </xf>
    <xf numFmtId="44" fontId="13" fillId="0" borderId="1" xfId="4" applyFont="1" applyFill="1" applyBorder="1" applyAlignment="1" applyProtection="1">
      <alignment horizontal="left"/>
    </xf>
    <xf numFmtId="44" fontId="0" fillId="0" borderId="1" xfId="4" applyFont="1" applyFill="1" applyBorder="1" applyAlignment="1" applyProtection="1">
      <alignment horizontal="center"/>
    </xf>
    <xf numFmtId="0" fontId="5" fillId="0" borderId="1" xfId="0" applyFont="1" applyFill="1" applyBorder="1" applyAlignment="1" applyProtection="1">
      <alignment horizontal="right" vertical="center"/>
    </xf>
    <xf numFmtId="9" fontId="6" fillId="10" borderId="1" xfId="5" applyFont="1" applyFill="1" applyBorder="1" applyAlignment="1" applyProtection="1">
      <alignment vertical="center"/>
    </xf>
    <xf numFmtId="9" fontId="0" fillId="10" borderId="1" xfId="5" applyFont="1" applyFill="1" applyBorder="1" applyAlignment="1" applyProtection="1">
      <alignment vertical="center"/>
    </xf>
    <xf numFmtId="9" fontId="4" fillId="10" borderId="1" xfId="5" applyFont="1" applyFill="1" applyBorder="1" applyAlignment="1" applyProtection="1">
      <alignment horizontal="center" vertical="center"/>
    </xf>
    <xf numFmtId="9" fontId="13" fillId="0" borderId="1" xfId="5" applyFont="1" applyFill="1" applyBorder="1" applyAlignment="1" applyProtection="1">
      <alignment horizontal="left"/>
    </xf>
    <xf numFmtId="9" fontId="0" fillId="0" borderId="1" xfId="5" applyFont="1" applyFill="1" applyBorder="1" applyAlignment="1" applyProtection="1">
      <alignment horizontal="center"/>
    </xf>
    <xf numFmtId="166" fontId="23" fillId="0" borderId="1" xfId="0" applyNumberFormat="1" applyFont="1" applyFill="1" applyBorder="1" applyAlignment="1" applyProtection="1">
      <alignment vertical="center"/>
    </xf>
    <xf numFmtId="166" fontId="5" fillId="7" borderId="1" xfId="0" applyNumberFormat="1" applyFont="1" applyFill="1" applyBorder="1" applyAlignment="1" applyProtection="1">
      <alignment vertical="center"/>
    </xf>
    <xf numFmtId="166" fontId="6" fillId="0" borderId="1" xfId="0" applyNumberFormat="1" applyFont="1" applyFill="1" applyBorder="1" applyAlignment="1" applyProtection="1">
      <alignment vertical="center"/>
    </xf>
    <xf numFmtId="166" fontId="6" fillId="0" borderId="1" xfId="4" applyNumberFormat="1" applyFont="1" applyFill="1" applyBorder="1" applyAlignment="1" applyProtection="1">
      <alignment horizontal="right" vertical="center"/>
    </xf>
    <xf numFmtId="44" fontId="6" fillId="0" borderId="1" xfId="4" applyFont="1" applyFill="1" applyBorder="1" applyAlignment="1" applyProtection="1">
      <alignment horizontal="right" vertical="center"/>
    </xf>
    <xf numFmtId="166" fontId="5" fillId="0" borderId="6" xfId="0" applyNumberFormat="1" applyFont="1" applyFill="1" applyBorder="1" applyAlignment="1" applyProtection="1">
      <alignment vertical="center"/>
    </xf>
    <xf numFmtId="0" fontId="5" fillId="0" borderId="6" xfId="0" applyFont="1" applyFill="1" applyBorder="1" applyAlignment="1" applyProtection="1">
      <alignment vertical="center"/>
    </xf>
    <xf numFmtId="0" fontId="5" fillId="0" borderId="6" xfId="0" applyFont="1" applyFill="1" applyBorder="1" applyAlignment="1" applyProtection="1">
      <alignment horizontal="right" vertical="center"/>
    </xf>
    <xf numFmtId="166" fontId="6" fillId="0" borderId="10" xfId="4" applyNumberFormat="1" applyFont="1" applyFill="1" applyBorder="1" applyAlignment="1" applyProtection="1">
      <alignment horizontal="right" vertical="center"/>
    </xf>
    <xf numFmtId="44" fontId="6" fillId="0" borderId="10" xfId="4" applyFont="1" applyFill="1" applyBorder="1" applyAlignment="1" applyProtection="1">
      <alignment horizontal="right" vertical="center"/>
    </xf>
    <xf numFmtId="9" fontId="5" fillId="10" borderId="6" xfId="0" applyNumberFormat="1" applyFont="1" applyFill="1" applyBorder="1" applyAlignment="1" applyProtection="1">
      <alignment horizontal="right" vertical="center"/>
    </xf>
    <xf numFmtId="44" fontId="2" fillId="10" borderId="6" xfId="4" applyFont="1" applyFill="1" applyBorder="1" applyAlignment="1" applyProtection="1">
      <alignment horizontal="right" vertical="center"/>
    </xf>
    <xf numFmtId="0" fontId="2" fillId="10" borderId="6" xfId="0" applyFont="1" applyFill="1" applyBorder="1" applyAlignment="1" applyProtection="1">
      <alignment vertical="center"/>
    </xf>
    <xf numFmtId="0" fontId="5" fillId="7" borderId="15" xfId="0" applyFont="1" applyFill="1" applyBorder="1" applyAlignment="1" applyProtection="1">
      <alignment vertical="center"/>
    </xf>
    <xf numFmtId="0" fontId="19" fillId="6" borderId="1" xfId="0" applyNumberFormat="1" applyFont="1" applyFill="1" applyBorder="1" applyAlignment="1" applyProtection="1">
      <alignment horizontal="right"/>
      <protection locked="0"/>
    </xf>
    <xf numFmtId="0" fontId="19" fillId="6" borderId="6" xfId="0" applyNumberFormat="1" applyFont="1" applyFill="1" applyBorder="1" applyAlignment="1" applyProtection="1">
      <alignment horizontal="right"/>
      <protection locked="0"/>
    </xf>
    <xf numFmtId="169" fontId="12" fillId="6" borderId="4" xfId="1" applyNumberFormat="1" applyFont="1" applyFill="1" applyBorder="1" applyAlignment="1" applyProtection="1">
      <alignment horizontal="left" vertical="center" wrapText="1"/>
      <protection locked="0"/>
    </xf>
    <xf numFmtId="169" fontId="12" fillId="10" borderId="1" xfId="1" applyNumberFormat="1" applyFont="1" applyFill="1" applyBorder="1" applyAlignment="1" applyProtection="1">
      <alignment horizontal="left" vertical="center"/>
    </xf>
    <xf numFmtId="169" fontId="12" fillId="10" borderId="14" xfId="1" applyNumberFormat="1" applyFont="1" applyFill="1" applyBorder="1" applyAlignment="1" applyProtection="1">
      <alignment horizontal="left" vertical="center"/>
    </xf>
    <xf numFmtId="0" fontId="5" fillId="3" borderId="4" xfId="0" applyFont="1" applyFill="1" applyBorder="1" applyAlignment="1" applyProtection="1">
      <alignment vertical="center"/>
    </xf>
    <xf numFmtId="0" fontId="5" fillId="3" borderId="9" xfId="0" applyFont="1" applyFill="1" applyBorder="1" applyAlignment="1" applyProtection="1">
      <alignment vertical="center"/>
    </xf>
    <xf numFmtId="0" fontId="5" fillId="3" borderId="2" xfId="0" applyFont="1" applyFill="1" applyBorder="1" applyAlignment="1" applyProtection="1">
      <alignment vertical="center"/>
    </xf>
    <xf numFmtId="166" fontId="5" fillId="0" borderId="4" xfId="0" applyNumberFormat="1" applyFont="1" applyFill="1" applyBorder="1" applyAlignment="1" applyProtection="1">
      <alignment vertical="center"/>
    </xf>
    <xf numFmtId="166" fontId="5" fillId="0" borderId="2" xfId="0" applyNumberFormat="1" applyFont="1" applyFill="1" applyBorder="1" applyAlignment="1" applyProtection="1">
      <alignment vertical="center"/>
    </xf>
    <xf numFmtId="0" fontId="2" fillId="10" borderId="4" xfId="0" applyFont="1" applyFill="1" applyBorder="1" applyAlignment="1" applyProtection="1">
      <alignment vertical="center"/>
    </xf>
    <xf numFmtId="0" fontId="2" fillId="10" borderId="9" xfId="0" applyFont="1" applyFill="1" applyBorder="1" applyAlignment="1" applyProtection="1">
      <alignment vertical="center"/>
    </xf>
    <xf numFmtId="0" fontId="2" fillId="10" borderId="2" xfId="0" applyFont="1" applyFill="1" applyBorder="1" applyAlignment="1" applyProtection="1">
      <alignment vertical="center"/>
    </xf>
    <xf numFmtId="165" fontId="2" fillId="10" borderId="4" xfId="0" applyNumberFormat="1" applyFont="1" applyFill="1" applyBorder="1" applyAlignment="1" applyProtection="1">
      <alignment vertical="center"/>
    </xf>
    <xf numFmtId="165" fontId="2" fillId="10" borderId="2" xfId="0" applyNumberFormat="1" applyFont="1" applyFill="1" applyBorder="1" applyAlignment="1" applyProtection="1">
      <alignment vertical="center"/>
    </xf>
    <xf numFmtId="0" fontId="5" fillId="0" borderId="4"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2" xfId="0" applyFont="1" applyFill="1" applyBorder="1" applyAlignment="1" applyProtection="1">
      <alignment vertical="center"/>
    </xf>
    <xf numFmtId="166" fontId="5" fillId="6" borderId="2" xfId="0" applyNumberFormat="1" applyFont="1" applyFill="1" applyBorder="1" applyAlignment="1" applyProtection="1">
      <alignment vertical="center"/>
      <protection locked="0"/>
    </xf>
    <xf numFmtId="0" fontId="0" fillId="0" borderId="4" xfId="0" applyFill="1" applyBorder="1" applyAlignment="1" applyProtection="1"/>
    <xf numFmtId="0" fontId="0" fillId="0" borderId="9" xfId="0" applyFill="1" applyBorder="1" applyAlignment="1" applyProtection="1"/>
    <xf numFmtId="0" fontId="0" fillId="0" borderId="2" xfId="0" applyFill="1" applyBorder="1" applyAlignment="1" applyProtection="1"/>
    <xf numFmtId="0" fontId="11" fillId="0" borderId="4" xfId="0" applyFont="1" applyFill="1" applyBorder="1" applyAlignment="1" applyProtection="1">
      <alignment vertical="center"/>
    </xf>
    <xf numFmtId="0" fontId="11" fillId="0" borderId="9" xfId="0" applyFont="1" applyFill="1" applyBorder="1" applyAlignment="1" applyProtection="1">
      <alignment vertical="center"/>
    </xf>
    <xf numFmtId="0" fontId="11" fillId="0" borderId="2" xfId="0" applyFont="1" applyFill="1" applyBorder="1" applyAlignment="1" applyProtection="1">
      <alignment vertical="center"/>
    </xf>
    <xf numFmtId="0" fontId="11" fillId="6" borderId="4" xfId="0" applyFont="1" applyFill="1" applyBorder="1" applyAlignment="1" applyProtection="1">
      <alignment vertical="center"/>
      <protection locked="0"/>
    </xf>
    <xf numFmtId="166" fontId="5" fillId="7" borderId="4" xfId="0" applyNumberFormat="1" applyFont="1" applyFill="1" applyBorder="1" applyAlignment="1" applyProtection="1">
      <alignment vertical="center"/>
    </xf>
    <xf numFmtId="166" fontId="5" fillId="7" borderId="2" xfId="0" applyNumberFormat="1" applyFont="1" applyFill="1" applyBorder="1" applyAlignment="1" applyProtection="1">
      <alignment vertical="center"/>
    </xf>
    <xf numFmtId="0" fontId="23" fillId="0" borderId="4" xfId="0" applyFont="1" applyFill="1" applyBorder="1" applyAlignment="1" applyProtection="1">
      <alignment vertical="center"/>
    </xf>
    <xf numFmtId="0" fontId="23" fillId="0" borderId="9" xfId="0" applyFont="1" applyFill="1" applyBorder="1" applyAlignment="1" applyProtection="1">
      <alignment vertical="center"/>
    </xf>
    <xf numFmtId="0" fontId="23" fillId="0" borderId="2" xfId="0" applyFont="1" applyFill="1" applyBorder="1" applyAlignment="1" applyProtection="1">
      <alignment vertical="center"/>
    </xf>
    <xf numFmtId="166" fontId="23" fillId="0" borderId="4" xfId="0" applyNumberFormat="1" applyFont="1" applyFill="1" applyBorder="1" applyAlignment="1" applyProtection="1">
      <alignment vertical="center"/>
    </xf>
    <xf numFmtId="166" fontId="23" fillId="0" borderId="2" xfId="0" applyNumberFormat="1" applyFont="1" applyFill="1" applyBorder="1" applyAlignment="1" applyProtection="1">
      <alignment vertical="center"/>
    </xf>
    <xf numFmtId="166" fontId="6" fillId="0" borderId="4" xfId="0" applyNumberFormat="1" applyFont="1" applyFill="1" applyBorder="1" applyAlignment="1" applyProtection="1">
      <alignment vertical="center"/>
    </xf>
    <xf numFmtId="166" fontId="6" fillId="0" borderId="2" xfId="0" applyNumberFormat="1" applyFont="1" applyFill="1" applyBorder="1" applyAlignment="1" applyProtection="1">
      <alignment vertical="center"/>
    </xf>
    <xf numFmtId="0" fontId="11" fillId="6" borderId="19" xfId="0" applyFont="1" applyFill="1" applyBorder="1" applyAlignment="1" applyProtection="1">
      <alignment vertical="center"/>
      <protection locked="0"/>
    </xf>
    <xf numFmtId="166" fontId="5" fillId="0" borderId="22" xfId="0" applyNumberFormat="1" applyFont="1" applyFill="1" applyBorder="1" applyAlignment="1" applyProtection="1">
      <alignment vertical="center"/>
    </xf>
    <xf numFmtId="166" fontId="5" fillId="0" borderId="24" xfId="0" applyNumberFormat="1" applyFont="1" applyFill="1" applyBorder="1" applyAlignment="1" applyProtection="1">
      <alignment vertical="center"/>
    </xf>
    <xf numFmtId="0" fontId="5" fillId="0" borderId="22" xfId="0" applyFont="1" applyFill="1" applyBorder="1" applyAlignment="1" applyProtection="1">
      <alignment vertical="center"/>
    </xf>
    <xf numFmtId="0" fontId="5" fillId="0" borderId="23" xfId="0" applyFont="1" applyFill="1" applyBorder="1" applyAlignment="1" applyProtection="1">
      <alignment vertical="center"/>
    </xf>
    <xf numFmtId="0" fontId="5" fillId="0" borderId="24" xfId="0" applyFont="1" applyFill="1" applyBorder="1" applyAlignment="1" applyProtection="1">
      <alignment vertical="center"/>
    </xf>
    <xf numFmtId="0" fontId="23" fillId="7" borderId="25" xfId="0" applyFont="1" applyFill="1" applyBorder="1" applyAlignment="1" applyProtection="1">
      <alignment vertical="center"/>
    </xf>
    <xf numFmtId="0" fontId="23" fillId="7" borderId="26" xfId="0" applyFont="1" applyFill="1" applyBorder="1" applyAlignment="1" applyProtection="1">
      <alignment vertical="center"/>
    </xf>
    <xf numFmtId="0" fontId="23" fillId="7" borderId="27" xfId="0" applyFont="1" applyFill="1" applyBorder="1" applyAlignment="1" applyProtection="1">
      <alignment vertical="center"/>
    </xf>
    <xf numFmtId="166" fontId="6" fillId="0" borderId="25" xfId="0" applyNumberFormat="1" applyFont="1" applyFill="1" applyBorder="1" applyAlignment="1" applyProtection="1">
      <alignment vertical="center"/>
    </xf>
    <xf numFmtId="166" fontId="6" fillId="0" borderId="27" xfId="0" applyNumberFormat="1" applyFont="1" applyFill="1" applyBorder="1" applyAlignment="1" applyProtection="1">
      <alignment vertical="center"/>
    </xf>
    <xf numFmtId="0" fontId="2" fillId="10" borderId="22" xfId="0" applyFont="1" applyFill="1" applyBorder="1" applyAlignment="1" applyProtection="1">
      <alignment vertical="center"/>
    </xf>
    <xf numFmtId="0" fontId="2" fillId="10" borderId="23" xfId="0" applyFont="1" applyFill="1" applyBorder="1" applyAlignment="1" applyProtection="1">
      <alignment vertical="center"/>
    </xf>
    <xf numFmtId="0" fontId="2" fillId="10" borderId="24" xfId="0" applyFont="1" applyFill="1" applyBorder="1" applyAlignment="1" applyProtection="1">
      <alignment vertical="center"/>
    </xf>
    <xf numFmtId="165" fontId="2" fillId="10" borderId="22" xfId="0" applyNumberFormat="1" applyFont="1" applyFill="1" applyBorder="1" applyAlignment="1" applyProtection="1">
      <alignment vertical="center"/>
    </xf>
    <xf numFmtId="166" fontId="6" fillId="6" borderId="4" xfId="0" applyNumberFormat="1" applyFont="1" applyFill="1" applyBorder="1" applyAlignment="1" applyProtection="1">
      <alignment vertical="center"/>
    </xf>
    <xf numFmtId="166" fontId="6" fillId="6" borderId="19" xfId="0" applyNumberFormat="1" applyFont="1" applyFill="1" applyBorder="1" applyAlignment="1" applyProtection="1">
      <alignment vertical="center"/>
    </xf>
    <xf numFmtId="166" fontId="5" fillId="6" borderId="4" xfId="0" applyNumberFormat="1" applyFont="1" applyFill="1" applyBorder="1" applyAlignment="1" applyProtection="1">
      <alignment vertical="center"/>
    </xf>
    <xf numFmtId="166" fontId="5" fillId="7" borderId="9" xfId="0" applyNumberFormat="1" applyFont="1" applyFill="1" applyBorder="1" applyAlignment="1" applyProtection="1">
      <alignment vertical="center"/>
    </xf>
    <xf numFmtId="0" fontId="0" fillId="0" borderId="12" xfId="0" applyBorder="1" applyProtection="1"/>
    <xf numFmtId="0" fontId="22" fillId="10" borderId="4" xfId="0" applyFont="1" applyFill="1" applyBorder="1" applyAlignment="1" applyProtection="1">
      <alignment vertical="center"/>
    </xf>
    <xf numFmtId="0" fontId="22" fillId="10" borderId="9" xfId="0" applyFont="1" applyFill="1" applyBorder="1" applyAlignment="1" applyProtection="1">
      <alignment vertical="center"/>
    </xf>
    <xf numFmtId="0" fontId="6" fillId="0" borderId="9" xfId="0" applyFont="1" applyFill="1" applyBorder="1" applyAlignment="1" applyProtection="1"/>
    <xf numFmtId="0" fontId="6" fillId="0" borderId="2" xfId="0" applyFont="1" applyFill="1" applyBorder="1" applyAlignment="1" applyProtection="1"/>
    <xf numFmtId="0" fontId="6" fillId="6" borderId="8" xfId="0" applyFont="1" applyFill="1" applyBorder="1" applyAlignment="1" applyProtection="1">
      <alignment wrapText="1"/>
      <protection locked="0"/>
    </xf>
    <xf numFmtId="0" fontId="0" fillId="0" borderId="8" xfId="0" applyBorder="1" applyAlignment="1" applyProtection="1">
      <alignment wrapText="1"/>
      <protection locked="0"/>
    </xf>
    <xf numFmtId="0" fontId="6" fillId="0" borderId="0" xfId="0" applyFont="1" applyAlignment="1" applyProtection="1">
      <alignment horizontal="left" vertical="center" wrapText="1"/>
    </xf>
    <xf numFmtId="0" fontId="6" fillId="0" borderId="1" xfId="0" applyFont="1" applyFill="1" applyBorder="1" applyAlignment="1" applyProtection="1">
      <alignment horizontal="left" vertical="center"/>
    </xf>
    <xf numFmtId="0" fontId="13" fillId="0" borderId="4" xfId="0" applyFont="1" applyFill="1" applyBorder="1" applyAlignment="1" applyProtection="1">
      <alignment horizontal="left"/>
    </xf>
    <xf numFmtId="0" fontId="13" fillId="0" borderId="9" xfId="0" applyFont="1" applyFill="1" applyBorder="1" applyAlignment="1" applyProtection="1">
      <alignment horizontal="left"/>
    </xf>
    <xf numFmtId="0" fontId="13" fillId="0" borderId="2" xfId="0" applyFont="1" applyFill="1" applyBorder="1" applyAlignment="1" applyProtection="1">
      <alignment horizontal="left"/>
    </xf>
    <xf numFmtId="0" fontId="4" fillId="8" borderId="4" xfId="0" applyNumberFormat="1" applyFont="1" applyFill="1" applyBorder="1" applyAlignment="1" applyProtection="1">
      <alignment horizontal="left" vertical="center" wrapText="1"/>
      <protection locked="0"/>
    </xf>
    <xf numFmtId="0" fontId="6" fillId="6" borderId="9" xfId="0" applyNumberFormat="1" applyFont="1" applyFill="1" applyBorder="1" applyAlignment="1" applyProtection="1">
      <alignment horizontal="left" vertical="center" wrapText="1"/>
      <protection locked="0"/>
    </xf>
    <xf numFmtId="0" fontId="6" fillId="6" borderId="2" xfId="0" applyNumberFormat="1" applyFont="1" applyFill="1" applyBorder="1" applyAlignment="1" applyProtection="1">
      <alignment horizontal="left" vertical="center" wrapText="1"/>
      <protection locked="0"/>
    </xf>
    <xf numFmtId="0" fontId="4" fillId="8" borderId="4" xfId="0" applyNumberFormat="1" applyFont="1" applyFill="1" applyBorder="1" applyAlignment="1" applyProtection="1">
      <alignment vertical="center" wrapText="1"/>
      <protection locked="0"/>
    </xf>
    <xf numFmtId="0" fontId="0" fillId="6" borderId="9" xfId="0" applyNumberFormat="1" applyFill="1" applyBorder="1" applyAlignment="1" applyProtection="1">
      <alignment vertical="center" wrapText="1"/>
      <protection locked="0"/>
    </xf>
    <xf numFmtId="0" fontId="0" fillId="6" borderId="2" xfId="0" applyNumberFormat="1" applyFill="1" applyBorder="1" applyAlignment="1" applyProtection="1">
      <alignment vertical="center" wrapText="1"/>
      <protection locked="0"/>
    </xf>
    <xf numFmtId="0" fontId="10" fillId="10" borderId="0" xfId="0" applyFont="1" applyFill="1" applyAlignment="1" applyProtection="1">
      <alignment horizontal="center" vertical="center" wrapText="1"/>
    </xf>
    <xf numFmtId="0" fontId="13" fillId="10" borderId="0" xfId="0" applyFont="1" applyFill="1" applyAlignment="1" applyProtection="1">
      <alignment horizontal="center" wrapText="1"/>
    </xf>
    <xf numFmtId="0" fontId="13" fillId="0" borderId="11" xfId="0" applyFont="1" applyFill="1" applyBorder="1" applyAlignment="1" applyProtection="1">
      <alignment horizontal="left"/>
    </xf>
    <xf numFmtId="0" fontId="13" fillId="0" borderId="12" xfId="0" applyFont="1" applyFill="1" applyBorder="1" applyAlignment="1" applyProtection="1">
      <alignment horizontal="left"/>
    </xf>
    <xf numFmtId="0" fontId="13" fillId="0" borderId="13" xfId="0" applyFont="1" applyFill="1" applyBorder="1" applyAlignment="1" applyProtection="1">
      <alignment horizontal="left"/>
    </xf>
    <xf numFmtId="0" fontId="4" fillId="12" borderId="1" xfId="0" applyNumberFormat="1" applyFont="1" applyFill="1" applyBorder="1" applyAlignment="1" applyProtection="1">
      <alignment horizontal="left" vertical="center"/>
    </xf>
    <xf numFmtId="0" fontId="6" fillId="10" borderId="1" xfId="0" applyNumberFormat="1" applyFont="1" applyFill="1" applyBorder="1" applyAlignment="1" applyProtection="1">
      <alignment horizontal="left" vertical="center"/>
    </xf>
    <xf numFmtId="0" fontId="4" fillId="12" borderId="1" xfId="0" applyNumberFormat="1" applyFont="1" applyFill="1" applyBorder="1" applyAlignment="1" applyProtection="1">
      <alignment vertical="center"/>
    </xf>
    <xf numFmtId="0" fontId="0" fillId="10" borderId="1" xfId="0" applyNumberFormat="1" applyFill="1" applyBorder="1" applyAlignment="1" applyProtection="1">
      <alignment vertical="center"/>
    </xf>
    <xf numFmtId="0" fontId="25" fillId="7" borderId="1" xfId="0" applyFont="1" applyFill="1" applyBorder="1" applyAlignment="1" applyProtection="1">
      <alignment horizontal="center" vertical="center"/>
    </xf>
    <xf numFmtId="0" fontId="13" fillId="0" borderId="1" xfId="0" applyFont="1" applyFill="1" applyBorder="1" applyAlignment="1" applyProtection="1">
      <alignment horizontal="left"/>
    </xf>
    <xf numFmtId="0" fontId="1" fillId="10" borderId="1" xfId="0" applyFont="1" applyFill="1" applyBorder="1" applyAlignment="1" applyProtection="1">
      <alignment horizontal="center" vertical="center"/>
    </xf>
    <xf numFmtId="0" fontId="0" fillId="0" borderId="1" xfId="0" applyFill="1" applyBorder="1" applyAlignment="1" applyProtection="1">
      <alignment horizontal="center"/>
    </xf>
    <xf numFmtId="0" fontId="5" fillId="10" borderId="1" xfId="0" applyFont="1" applyFill="1" applyBorder="1" applyAlignment="1" applyProtection="1">
      <alignment horizontal="center" vertical="center"/>
    </xf>
    <xf numFmtId="44" fontId="0" fillId="0" borderId="4" xfId="4" applyFont="1" applyFill="1" applyBorder="1" applyAlignment="1" applyProtection="1">
      <alignment horizontal="center"/>
    </xf>
    <xf numFmtId="44" fontId="0" fillId="0" borderId="2" xfId="4" applyFont="1" applyFill="1" applyBorder="1" applyAlignment="1" applyProtection="1">
      <alignment horizontal="center"/>
    </xf>
    <xf numFmtId="0" fontId="3" fillId="0" borderId="11" xfId="0" applyFont="1" applyBorder="1" applyAlignment="1" applyProtection="1">
      <alignment horizontal="center"/>
    </xf>
    <xf numFmtId="0" fontId="3" fillId="0" borderId="12" xfId="0" applyFont="1" applyBorder="1" applyAlignment="1" applyProtection="1">
      <alignment horizontal="center"/>
    </xf>
    <xf numFmtId="0" fontId="3" fillId="0" borderId="13" xfId="0" applyFont="1" applyBorder="1" applyAlignment="1" applyProtection="1">
      <alignment horizontal="center"/>
    </xf>
    <xf numFmtId="0" fontId="3" fillId="0" borderId="5" xfId="0" applyFont="1" applyBorder="1" applyAlignment="1" applyProtection="1">
      <alignment horizontal="center"/>
    </xf>
    <xf numFmtId="0" fontId="3" fillId="0" borderId="8" xfId="0" applyFont="1" applyBorder="1" applyAlignment="1" applyProtection="1">
      <alignment horizontal="center"/>
    </xf>
    <xf numFmtId="0" fontId="3" fillId="0" borderId="3" xfId="0" applyFont="1" applyBorder="1" applyAlignment="1" applyProtection="1">
      <alignment horizontal="center"/>
    </xf>
    <xf numFmtId="44" fontId="6" fillId="0" borderId="11" xfId="4" applyFont="1" applyBorder="1" applyAlignment="1" applyProtection="1">
      <alignment horizontal="center" vertical="center"/>
    </xf>
    <xf numFmtId="44" fontId="6" fillId="0" borderId="13" xfId="4" applyFont="1" applyBorder="1" applyAlignment="1" applyProtection="1">
      <alignment horizontal="center" vertical="center"/>
    </xf>
    <xf numFmtId="44" fontId="6" fillId="0" borderId="5" xfId="4" applyFont="1" applyBorder="1" applyAlignment="1" applyProtection="1">
      <alignment horizontal="center" vertical="center"/>
    </xf>
    <xf numFmtId="44" fontId="6" fillId="0" borderId="3" xfId="4" applyFont="1" applyBorder="1" applyAlignment="1" applyProtection="1">
      <alignment horizontal="center" vertical="center"/>
    </xf>
    <xf numFmtId="44" fontId="25" fillId="7" borderId="11" xfId="4" applyFont="1" applyFill="1" applyBorder="1" applyAlignment="1" applyProtection="1">
      <alignment horizontal="center" vertical="center"/>
    </xf>
    <xf numFmtId="44" fontId="25" fillId="7" borderId="13" xfId="4" applyFont="1" applyFill="1" applyBorder="1" applyAlignment="1" applyProtection="1">
      <alignment horizontal="center" vertical="center"/>
    </xf>
    <xf numFmtId="44" fontId="25" fillId="7" borderId="5" xfId="4" applyFont="1" applyFill="1" applyBorder="1" applyAlignment="1" applyProtection="1">
      <alignment horizontal="center" vertical="center"/>
    </xf>
    <xf numFmtId="44" fontId="25" fillId="7" borderId="3" xfId="4" applyFont="1" applyFill="1" applyBorder="1" applyAlignment="1" applyProtection="1">
      <alignment horizontal="center" vertical="center"/>
    </xf>
    <xf numFmtId="0" fontId="0" fillId="0" borderId="11" xfId="0" applyBorder="1" applyAlignment="1" applyProtection="1">
      <alignment horizontal="center"/>
    </xf>
    <xf numFmtId="0" fontId="0" fillId="0" borderId="12" xfId="0" applyBorder="1" applyAlignment="1" applyProtection="1">
      <alignment horizontal="center"/>
    </xf>
    <xf numFmtId="0" fontId="0" fillId="0" borderId="13" xfId="0" applyBorder="1" applyAlignment="1" applyProtection="1">
      <alignment horizontal="center"/>
    </xf>
    <xf numFmtId="0" fontId="0" fillId="0" borderId="5" xfId="0" applyBorder="1" applyAlignment="1" applyProtection="1">
      <alignment horizontal="center"/>
    </xf>
    <xf numFmtId="0" fontId="0" fillId="0" borderId="8" xfId="0" applyBorder="1" applyAlignment="1" applyProtection="1">
      <alignment horizontal="center"/>
    </xf>
    <xf numFmtId="0" fontId="0" fillId="0" borderId="3" xfId="0" applyBorder="1" applyAlignment="1" applyProtection="1">
      <alignment horizontal="center"/>
    </xf>
    <xf numFmtId="167" fontId="6" fillId="0" borderId="4" xfId="0" applyNumberFormat="1" applyFont="1" applyFill="1" applyBorder="1" applyAlignment="1" applyProtection="1">
      <alignment horizontal="center" vertical="center"/>
    </xf>
    <xf numFmtId="167" fontId="6" fillId="0" borderId="2" xfId="0" applyNumberFormat="1" applyFont="1" applyFill="1" applyBorder="1" applyAlignment="1" applyProtection="1">
      <alignment horizontal="center" vertical="center"/>
    </xf>
    <xf numFmtId="167" fontId="6" fillId="0" borderId="1" xfId="0" applyNumberFormat="1" applyFont="1" applyFill="1" applyBorder="1" applyAlignment="1" applyProtection="1">
      <alignment horizontal="center" vertical="center"/>
    </xf>
    <xf numFmtId="0" fontId="0" fillId="0" borderId="4" xfId="0" applyFill="1" applyBorder="1" applyAlignment="1" applyProtection="1">
      <alignment horizontal="center"/>
    </xf>
    <xf numFmtId="0" fontId="0" fillId="0" borderId="9" xfId="0" applyFill="1" applyBorder="1" applyAlignment="1" applyProtection="1">
      <alignment horizontal="center"/>
    </xf>
    <xf numFmtId="0" fontId="0" fillId="0" borderId="12" xfId="0" applyFill="1" applyBorder="1" applyAlignment="1" applyProtection="1">
      <alignment horizontal="center"/>
    </xf>
    <xf numFmtId="0" fontId="25" fillId="0" borderId="1" xfId="0" applyFont="1" applyFill="1" applyBorder="1" applyAlignment="1" applyProtection="1">
      <alignment horizontal="center" vertical="center"/>
    </xf>
    <xf numFmtId="0" fontId="13" fillId="0" borderId="7" xfId="0" applyFont="1" applyFill="1" applyBorder="1" applyAlignment="1" applyProtection="1">
      <alignment horizontal="left"/>
    </xf>
    <xf numFmtId="0" fontId="13" fillId="0" borderId="0" xfId="0" applyFont="1" applyFill="1" applyBorder="1" applyAlignment="1" applyProtection="1">
      <alignment horizontal="left"/>
    </xf>
    <xf numFmtId="0" fontId="13" fillId="0" borderId="17" xfId="0" applyFont="1" applyFill="1" applyBorder="1" applyAlignment="1" applyProtection="1">
      <alignment horizontal="left"/>
    </xf>
    <xf numFmtId="49" fontId="20" fillId="0" borderId="0" xfId="3" applyNumberFormat="1" applyFont="1" applyBorder="1" applyAlignment="1" applyProtection="1">
      <alignment horizontal="left"/>
    </xf>
    <xf numFmtId="166" fontId="2" fillId="10" borderId="9" xfId="0" applyNumberFormat="1" applyFont="1" applyFill="1" applyBorder="1" applyAlignment="1" applyProtection="1">
      <alignment vertical="center"/>
    </xf>
    <xf numFmtId="166" fontId="2" fillId="10" borderId="24" xfId="0" applyNumberFormat="1" applyFont="1" applyFill="1" applyBorder="1" applyAlignment="1" applyProtection="1">
      <alignment vertical="center"/>
    </xf>
    <xf numFmtId="0" fontId="0" fillId="0" borderId="9" xfId="0" applyFill="1" applyBorder="1" applyAlignment="1" applyProtection="1">
      <protection locked="0"/>
    </xf>
    <xf numFmtId="166" fontId="5" fillId="0" borderId="9" xfId="0" applyNumberFormat="1" applyFont="1" applyFill="1" applyBorder="1" applyAlignment="1" applyProtection="1">
      <alignment vertical="center"/>
      <protection locked="0"/>
    </xf>
    <xf numFmtId="166" fontId="6" fillId="6" borderId="9" xfId="0" applyNumberFormat="1" applyFont="1" applyFill="1" applyBorder="1" applyAlignment="1" applyProtection="1">
      <alignment vertical="center"/>
      <protection locked="0"/>
    </xf>
    <xf numFmtId="166" fontId="6" fillId="6" borderId="2" xfId="0" applyNumberFormat="1" applyFont="1" applyFill="1" applyBorder="1" applyAlignment="1" applyProtection="1">
      <alignment vertical="center"/>
      <protection locked="0"/>
    </xf>
    <xf numFmtId="166" fontId="6" fillId="6" borderId="21" xfId="0" applyNumberFormat="1" applyFont="1" applyFill="1" applyBorder="1" applyAlignment="1" applyProtection="1">
      <alignment vertical="center"/>
      <protection locked="0"/>
    </xf>
    <xf numFmtId="0" fontId="11" fillId="6" borderId="9" xfId="0" applyFont="1" applyFill="1" applyBorder="1" applyAlignment="1" applyProtection="1">
      <alignment vertical="center"/>
    </xf>
    <xf numFmtId="0" fontId="11" fillId="6" borderId="2" xfId="0" applyFont="1" applyFill="1" applyBorder="1" applyAlignment="1" applyProtection="1">
      <alignment vertical="center"/>
    </xf>
    <xf numFmtId="0" fontId="11" fillId="6" borderId="20" xfId="0" applyFont="1" applyFill="1" applyBorder="1" applyAlignment="1" applyProtection="1">
      <alignment vertical="center"/>
    </xf>
    <xf numFmtId="0" fontId="11" fillId="6" borderId="21" xfId="0" applyFont="1" applyFill="1" applyBorder="1" applyAlignment="1" applyProtection="1">
      <alignment vertical="center"/>
    </xf>
  </cellXfs>
  <cellStyles count="7">
    <cellStyle name="Euro" xfId="2"/>
    <cellStyle name="Hyperlink" xfId="3" builtinId="8"/>
    <cellStyle name="Komma" xfId="1" builtinId="3"/>
    <cellStyle name="Prozent" xfId="5" builtinId="5"/>
    <cellStyle name="Standard" xfId="0" builtinId="0"/>
    <cellStyle name="Standard 2" xfId="6"/>
    <cellStyle name="Währung" xfId="4" builtinId="4"/>
  </cellStyles>
  <dxfs count="16">
    <dxf>
      <fill>
        <patternFill>
          <bgColor rgb="FFFFFF99"/>
        </patternFill>
      </fill>
    </dxf>
    <dxf>
      <font>
        <color theme="0"/>
      </font>
    </dxf>
    <dxf>
      <font>
        <color theme="0"/>
      </font>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ont>
        <color theme="0"/>
      </font>
    </dxf>
    <dxf>
      <font>
        <color theme="0"/>
      </font>
    </dxf>
    <dxf>
      <font>
        <color theme="0"/>
      </font>
    </dxf>
    <dxf>
      <font>
        <color theme="0"/>
      </font>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FFFF99"/>
      <color rgb="FF008000"/>
      <color rgb="FFB7DEE8"/>
      <color rgb="FFCCFFCC"/>
      <color rgb="FF339966"/>
      <color rgb="FF669900"/>
      <color rgb="FF009900"/>
      <color rgb="FF33CC33"/>
      <color rgb="FF00CC66"/>
      <color rgb="FF00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9</xdr:col>
      <xdr:colOff>660918</xdr:colOff>
      <xdr:row>16</xdr:row>
      <xdr:rowOff>95443</xdr:rowOff>
    </xdr:from>
    <xdr:to>
      <xdr:col>17</xdr:col>
      <xdr:colOff>728953</xdr:colOff>
      <xdr:row>21</xdr:row>
      <xdr:rowOff>86112</xdr:rowOff>
    </xdr:to>
    <xdr:sp macro="" textlink="">
      <xdr:nvSpPr>
        <xdr:cNvPr id="3" name="Textfeld 2"/>
        <xdr:cNvSpPr txBox="1"/>
      </xdr:nvSpPr>
      <xdr:spPr>
        <a:xfrm>
          <a:off x="6966468" y="2829118"/>
          <a:ext cx="6164035" cy="819344"/>
        </a:xfrm>
        <a:prstGeom prst="rect">
          <a:avLst/>
        </a:prstGeom>
        <a:solidFill>
          <a:schemeClr val="bg1"/>
        </a:solidFill>
        <a:ln w="9525" cmpd="sng">
          <a:solidFill>
            <a:sysClr val="window" lastClr="FFFFFF">
              <a:shade val="50000"/>
            </a:sysClr>
          </a:solidFill>
        </a:ln>
        <a:effectLst/>
      </xdr:spPr>
      <xdr:txBody>
        <a:bodyPr vertOverflow="clip" horzOverflow="clip" wrap="square" rtlCol="0" anchor="t"/>
        <a:lstStyle/>
        <a:p>
          <a:r>
            <a:rPr lang="de-DE" sz="1100">
              <a:effectLst/>
              <a:latin typeface="+mn-lt"/>
              <a:ea typeface="+mn-ea"/>
              <a:cs typeface="+mn-cs"/>
            </a:rPr>
            <a:t>Auf diesem Blatt sollen Sie oben (in den Gelb hinterlegten Felder) die Rahmendaten des Projektes eingeben.</a:t>
          </a:r>
        </a:p>
        <a:p>
          <a:endParaRPr lang="de-DE" sz="1100">
            <a:effectLst/>
            <a:latin typeface="+mn-lt"/>
            <a:ea typeface="+mn-ea"/>
            <a:cs typeface="+mn-cs"/>
          </a:endParaRPr>
        </a:p>
        <a:p>
          <a:r>
            <a:rPr lang="de-DE" sz="1100">
              <a:effectLst/>
              <a:latin typeface="+mn-lt"/>
              <a:ea typeface="+mn-ea"/>
              <a:cs typeface="+mn-cs"/>
            </a:rPr>
            <a:t>Vor der Einreichung soll dieser Projektantrag hier auch rechtsgültig unterschrieben werden.</a:t>
          </a:r>
        </a:p>
      </xdr:txBody>
    </xdr:sp>
    <xdr:clientData/>
  </xdr:twoCellAnchor>
  <xdr:twoCellAnchor>
    <xdr:from>
      <xdr:col>9</xdr:col>
      <xdr:colOff>660918</xdr:colOff>
      <xdr:row>2</xdr:row>
      <xdr:rowOff>106914</xdr:rowOff>
    </xdr:from>
    <xdr:to>
      <xdr:col>17</xdr:col>
      <xdr:colOff>711070</xdr:colOff>
      <xdr:row>14</xdr:row>
      <xdr:rowOff>1</xdr:rowOff>
    </xdr:to>
    <xdr:sp macro="" textlink="">
      <xdr:nvSpPr>
        <xdr:cNvPr id="4" name="Textfeld 3"/>
        <xdr:cNvSpPr txBox="1"/>
      </xdr:nvSpPr>
      <xdr:spPr>
        <a:xfrm>
          <a:off x="6966468" y="487914"/>
          <a:ext cx="6146152" cy="1921912"/>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t"/>
        <a:lstStyle/>
        <a:p>
          <a:r>
            <a:rPr lang="de-DE" sz="1100">
              <a:effectLst/>
              <a:latin typeface="+mn-lt"/>
              <a:ea typeface="+mn-ea"/>
              <a:cs typeface="+mn-cs"/>
            </a:rPr>
            <a:t>In diese Datei können Sie die von Ihnen für Ihr Projekt geplanten Kosten zusammentragen.</a:t>
          </a:r>
        </a:p>
        <a:p>
          <a:endParaRPr lang="de-DE" sz="1100">
            <a:effectLst/>
            <a:latin typeface="+mn-lt"/>
            <a:ea typeface="+mn-ea"/>
            <a:cs typeface="+mn-cs"/>
          </a:endParaRPr>
        </a:p>
        <a:p>
          <a:r>
            <a:rPr lang="de-DE" sz="1100">
              <a:effectLst/>
              <a:latin typeface="+mn-lt"/>
              <a:ea typeface="+mn-ea"/>
              <a:cs typeface="+mn-cs"/>
            </a:rPr>
            <a:t>Diese Basisversion des Antragstools enthällt die Mindestanforderungen für</a:t>
          </a:r>
          <a:r>
            <a:rPr lang="de-DE" sz="1100" baseline="0">
              <a:effectLst/>
              <a:latin typeface="+mn-lt"/>
              <a:ea typeface="+mn-ea"/>
              <a:cs typeface="+mn-cs"/>
            </a:rPr>
            <a:t> Ihren Antrag:</a:t>
          </a:r>
        </a:p>
        <a:p>
          <a:endParaRPr lang="de-DE" sz="1100" baseline="0">
            <a:effectLst/>
            <a:latin typeface="+mn-lt"/>
            <a:ea typeface="+mn-ea"/>
            <a:cs typeface="+mn-cs"/>
          </a:endParaRPr>
        </a:p>
        <a:p>
          <a:r>
            <a:rPr lang="de-DE" sz="1100">
              <a:effectLst/>
              <a:latin typeface="+mn-lt"/>
              <a:ea typeface="+mn-ea"/>
              <a:cs typeface="+mn-cs"/>
            </a:rPr>
            <a:t>Dieses Blatt mit den Rahmendaten Ihres</a:t>
          </a:r>
          <a:r>
            <a:rPr lang="de-DE" sz="1100" baseline="0">
              <a:effectLst/>
              <a:latin typeface="+mn-lt"/>
              <a:ea typeface="+mn-ea"/>
              <a:cs typeface="+mn-cs"/>
            </a:rPr>
            <a:t> Projektes.</a:t>
          </a:r>
        </a:p>
        <a:p>
          <a:pPr marL="0" marR="0" indent="0"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Ein</a:t>
          </a:r>
          <a:r>
            <a:rPr lang="de-DE" sz="1100" baseline="0">
              <a:effectLst/>
              <a:latin typeface="+mn-lt"/>
              <a:ea typeface="+mn-ea"/>
              <a:cs typeface="+mn-cs"/>
            </a:rPr>
            <a:t> Tabellenblatt für Ihre </a:t>
          </a:r>
          <a:r>
            <a:rPr lang="de-DE" sz="1100">
              <a:effectLst/>
              <a:latin typeface="+mn-lt"/>
              <a:ea typeface="+mn-ea"/>
              <a:cs typeface="+mn-cs"/>
            </a:rPr>
            <a:t>detaillierte Kostenplanung </a:t>
          </a:r>
        </a:p>
        <a:p>
          <a:pPr marL="0" marR="0" indent="0"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Ein</a:t>
          </a:r>
          <a:r>
            <a:rPr lang="de-DE" sz="1100" baseline="0">
              <a:effectLst/>
              <a:latin typeface="+mn-lt"/>
              <a:ea typeface="+mn-ea"/>
              <a:cs typeface="+mn-cs"/>
            </a:rPr>
            <a:t> Tabellenblatt </a:t>
          </a:r>
          <a:r>
            <a:rPr lang="de-DE" sz="1100">
              <a:effectLst/>
              <a:latin typeface="+mn-lt"/>
              <a:ea typeface="+mn-ea"/>
              <a:cs typeface="+mn-cs"/>
            </a:rPr>
            <a:t>"Kosten- und Finanzierungsplan" als Zusammenfassung </a:t>
          </a:r>
        </a:p>
        <a:p>
          <a:pPr marL="0" marR="0" indent="0" defTabSz="914400" eaLnBrk="1" fontAlgn="auto" latinLnBrk="0" hangingPunct="1">
            <a:lnSpc>
              <a:spcPct val="100000"/>
            </a:lnSpc>
            <a:spcBef>
              <a:spcPts val="0"/>
            </a:spcBef>
            <a:spcAft>
              <a:spcPts val="0"/>
            </a:spcAft>
            <a:buClrTx/>
            <a:buSzTx/>
            <a:buFontTx/>
            <a:buNone/>
            <a:tabLst/>
            <a:defRPr/>
          </a:pPr>
          <a:r>
            <a:rPr lang="de-DE" sz="1100">
              <a:effectLst/>
              <a:latin typeface="+mn-lt"/>
              <a:ea typeface="+mn-ea"/>
              <a:cs typeface="+mn-cs"/>
            </a:rPr>
            <a:t>Ein Tabellenblat</a:t>
          </a:r>
          <a:r>
            <a:rPr lang="de-DE" sz="1100" baseline="0">
              <a:effectLst/>
              <a:latin typeface="+mn-lt"/>
              <a:ea typeface="+mn-ea"/>
              <a:cs typeface="+mn-cs"/>
            </a:rPr>
            <a:t> mit Angaben </a:t>
          </a:r>
          <a:r>
            <a:rPr lang="de-DE" sz="1100">
              <a:effectLst/>
              <a:latin typeface="+mn-lt"/>
              <a:ea typeface="+mn-ea"/>
              <a:cs typeface="+mn-cs"/>
            </a:rPr>
            <a:t>, in welchen Beträgen und zu welchen Terminen Sie die Mittel ausgezahlt haben möchten, falls wir Ihnen eine Förderung zusagen können.</a:t>
          </a:r>
        </a:p>
        <a:p>
          <a:endParaRPr lang="de-DE" sz="1100">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95248</xdr:colOff>
      <xdr:row>1</xdr:row>
      <xdr:rowOff>2117</xdr:rowOff>
    </xdr:from>
    <xdr:to>
      <xdr:col>19</xdr:col>
      <xdr:colOff>105832</xdr:colOff>
      <xdr:row>30</xdr:row>
      <xdr:rowOff>74083</xdr:rowOff>
    </xdr:to>
    <xdr:sp macro="" textlink="">
      <xdr:nvSpPr>
        <xdr:cNvPr id="2" name="Textfeld 1"/>
        <xdr:cNvSpPr txBox="1"/>
      </xdr:nvSpPr>
      <xdr:spPr>
        <a:xfrm>
          <a:off x="9122831" y="160867"/>
          <a:ext cx="9165168" cy="48344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solidFill>
                <a:schemeClr val="dk1"/>
              </a:solidFill>
              <a:effectLst/>
              <a:latin typeface="+mn-lt"/>
              <a:ea typeface="+mn-ea"/>
              <a:cs typeface="+mn-cs"/>
            </a:rPr>
            <a:t>Hier können Sie alle von Ihnen geplanten Kosten aufnehmen. Sie können hier den Aufbau Ihrer internen Planung folgen und die Daten hier nach dieser Systematik eingeben.</a:t>
          </a:r>
        </a:p>
        <a:p>
          <a:r>
            <a:rPr lang="de-DE" sz="1100">
              <a:solidFill>
                <a:schemeClr val="dk1"/>
              </a:solidFill>
              <a:effectLst/>
              <a:latin typeface="+mn-lt"/>
              <a:ea typeface="+mn-ea"/>
              <a:cs typeface="+mn-cs"/>
            </a:rPr>
            <a:t>Falls Sie Ihre Kostenplanung pro</a:t>
          </a:r>
          <a:r>
            <a:rPr lang="de-DE" sz="1100" baseline="0">
              <a:solidFill>
                <a:schemeClr val="dk1"/>
              </a:solidFill>
              <a:effectLst/>
              <a:latin typeface="+mn-lt"/>
              <a:ea typeface="+mn-ea"/>
              <a:cs typeface="+mn-cs"/>
            </a:rPr>
            <a:t> Jahr darstellen möchten, können Sie das hier auch tun.</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Wir benötigen eine detaillierte und nachvollziehbare Aufstellung aller geplanten Kostenpositionen des Projekts.</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Die Hauptpositionen</a:t>
          </a:r>
          <a:r>
            <a:rPr lang="de-DE" sz="1100" baseline="0">
              <a:solidFill>
                <a:schemeClr val="dk1"/>
              </a:solidFill>
              <a:effectLst/>
              <a:latin typeface="+mn-lt"/>
              <a:ea typeface="+mn-ea"/>
              <a:cs typeface="+mn-cs"/>
            </a:rPr>
            <a:t> </a:t>
          </a:r>
          <a:r>
            <a:rPr lang="de-DE" sz="1100">
              <a:solidFill>
                <a:schemeClr val="dk1"/>
              </a:solidFill>
              <a:effectLst/>
              <a:latin typeface="+mn-lt"/>
              <a:ea typeface="+mn-ea"/>
              <a:cs typeface="+mn-cs"/>
            </a:rPr>
            <a:t>und die zugehörigen Kosten sollen Sie anschließend in den Kosten- und Finanzierungsplan übertragen.</a:t>
          </a:r>
        </a:p>
        <a:p>
          <a:r>
            <a:rPr lang="de-DE" sz="1100">
              <a:solidFill>
                <a:schemeClr val="dk1"/>
              </a:solidFill>
              <a:effectLst/>
              <a:latin typeface="+mn-lt"/>
              <a:ea typeface="+mn-ea"/>
              <a:cs typeface="+mn-cs"/>
            </a:rPr>
            <a:t/>
          </a:r>
          <a:br>
            <a:rPr lang="de-DE" sz="1100">
              <a:solidFill>
                <a:schemeClr val="dk1"/>
              </a:solidFill>
              <a:effectLst/>
              <a:latin typeface="+mn-lt"/>
              <a:ea typeface="+mn-ea"/>
              <a:cs typeface="+mn-cs"/>
            </a:rPr>
          </a:br>
          <a:r>
            <a:rPr lang="de-DE" sz="1100">
              <a:solidFill>
                <a:schemeClr val="dk1"/>
              </a:solidFill>
              <a:effectLst/>
              <a:latin typeface="+mn-lt"/>
              <a:ea typeface="+mn-ea"/>
              <a:cs typeface="+mn-cs"/>
            </a:rPr>
            <a:t>Personalkosten, Arbeitsplatzkosten, sogenannte</a:t>
          </a:r>
          <a:r>
            <a:rPr lang="de-DE" sz="1100" baseline="0">
              <a:solidFill>
                <a:schemeClr val="dk1"/>
              </a:solidFill>
              <a:effectLst/>
              <a:latin typeface="+mn-lt"/>
              <a:ea typeface="+mn-ea"/>
              <a:cs typeface="+mn-cs"/>
            </a:rPr>
            <a:t> fiktive Kosten für ehrenamtliche Arbeit oder für Sachleistungen sowie Sachkosten (inkl. Honorare) können hier aufgelistet werden.</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Wenn Sie Honorarkosten aufführen (entweder für übergeordnete Aufgaben wie "Projektleitung" oder für einzelne Aufträge wie "Moderation Veranstaltung"), bitten wir Sie, diese klar als solches anzugeben und dabei auch anzugeben, wie Sie die geplante Summe kalkuliert haben (z.B. mittels eines Stunden- oder Tagessatzes sowie der Länge des geplanten Einsatzes)</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Bitte beachten Sie, dass einige Kosten nicht gesondert aufgeführt, aber mit der Gemeinkostenpauschale abgerechnet werden. Lesen Sie dazu ggf. den Leitfaden.</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Die Kosten, die Sie planen und hier eintragen, werden Sie so auch bei den Verwendungsnachweisen eintragen können. Aus Ihren Sachkosten erstellen wir einige Blöcke (wenn möglich nach Ihrer Systematik) der Kosten (z.B. "Konferenz mit 50 TN" und "Broschüre" oder "Honorarkosten" und "Öffentlichkeitsarbeit" usw.). Diese Einteilung werden wir bei der Antragsbearbeitung mit Ihnen besprechen. Wenn beide Seiten einverstanden sind, werden wir die Blöcke für Ihre Projektabrechnung festlegen. </a:t>
          </a:r>
        </a:p>
        <a:p>
          <a:endParaRPr lang="de-DE" sz="1100">
            <a:solidFill>
              <a:schemeClr val="dk1"/>
            </a:solidFill>
            <a:effectLst/>
            <a:latin typeface="+mn-lt"/>
            <a:ea typeface="+mn-ea"/>
            <a:cs typeface="+mn-cs"/>
          </a:endParaRPr>
        </a:p>
        <a:p>
          <a:r>
            <a:rPr lang="de-DE" sz="1100">
              <a:solidFill>
                <a:schemeClr val="dk1"/>
              </a:solidFill>
              <a:effectLst/>
              <a:latin typeface="+mn-lt"/>
              <a:ea typeface="+mn-ea"/>
              <a:cs typeface="+mn-cs"/>
            </a:rPr>
            <a:t>Jeder von diesen Blöcken wird dann in den Verwendungsnachweisen abgefragt. </a:t>
          </a:r>
        </a:p>
        <a:p>
          <a:endParaRPr lang="de-DE">
            <a:effectLst/>
          </a:endParaRPr>
        </a:p>
        <a:p>
          <a:r>
            <a:rPr lang="de-DE" sz="1100">
              <a:solidFill>
                <a:schemeClr val="dk1"/>
              </a:solidFill>
              <a:effectLst/>
              <a:latin typeface="+mn-lt"/>
              <a:ea typeface="+mn-ea"/>
              <a:cs typeface="+mn-cs"/>
            </a:rPr>
            <a:t>Wir haben den</a:t>
          </a:r>
          <a:r>
            <a:rPr lang="de-DE" sz="1100" baseline="0">
              <a:solidFill>
                <a:schemeClr val="dk1"/>
              </a:solidFill>
              <a:effectLst/>
              <a:latin typeface="+mn-lt"/>
              <a:ea typeface="+mn-ea"/>
              <a:cs typeface="+mn-cs"/>
            </a:rPr>
            <a:t> Druckbereich vorerst auf zwei Seiten beschränkt. Wenn Sie mehrere Seiten brauchen, können Sie die blaue Linie einfach herunterziehen.</a:t>
          </a:r>
          <a:endParaRPr lang="de-DE">
            <a:effectLst/>
          </a:endParaRPr>
        </a:p>
        <a:p>
          <a:endParaRPr lang="de-DE" sz="1100">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24</xdr:col>
      <xdr:colOff>514350</xdr:colOff>
      <xdr:row>1</xdr:row>
      <xdr:rowOff>219074</xdr:rowOff>
    </xdr:from>
    <xdr:to>
      <xdr:col>32</xdr:col>
      <xdr:colOff>133349</xdr:colOff>
      <xdr:row>29</xdr:row>
      <xdr:rowOff>66674</xdr:rowOff>
    </xdr:to>
    <xdr:sp macro="" textlink="">
      <xdr:nvSpPr>
        <xdr:cNvPr id="3" name="Textfeld 2"/>
        <xdr:cNvSpPr txBox="1"/>
      </xdr:nvSpPr>
      <xdr:spPr>
        <a:xfrm>
          <a:off x="16583025" y="447674"/>
          <a:ext cx="5714999" cy="52101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r>
            <a:rPr lang="de-DE" sz="1100" b="1">
              <a:effectLst/>
              <a:latin typeface="+mn-lt"/>
              <a:ea typeface="+mn-ea"/>
              <a:cs typeface="+mn-cs"/>
            </a:rPr>
            <a:t>Kosten-und Finanzierungsplan:</a:t>
          </a:r>
        </a:p>
        <a:p>
          <a:endParaRPr lang="de-DE" sz="1100">
            <a:effectLst/>
            <a:latin typeface="+mn-lt"/>
            <a:ea typeface="+mn-ea"/>
            <a:cs typeface="+mn-cs"/>
          </a:endParaRPr>
        </a:p>
        <a:p>
          <a:r>
            <a:rPr lang="de-DE" sz="1100">
              <a:effectLst/>
              <a:latin typeface="+mn-lt"/>
              <a:ea typeface="+mn-ea"/>
              <a:cs typeface="+mn-cs"/>
            </a:rPr>
            <a:t>In dieser Tabelle sollen die von Ihnen geplanten Kosten sowie deren Finanzierung zusammengefasst dargestellt werden. </a:t>
          </a:r>
        </a:p>
        <a:p>
          <a:endParaRPr lang="de-DE" sz="1100">
            <a:effectLst/>
            <a:latin typeface="+mn-lt"/>
            <a:ea typeface="+mn-ea"/>
            <a:cs typeface="+mn-cs"/>
          </a:endParaRPr>
        </a:p>
        <a:p>
          <a:r>
            <a:rPr lang="de-DE" sz="1100">
              <a:effectLst/>
              <a:latin typeface="+mn-lt"/>
              <a:ea typeface="+mn-ea"/>
              <a:cs typeface="+mn-cs"/>
            </a:rPr>
            <a:t>Bitte tragen Sie die </a:t>
          </a:r>
          <a:r>
            <a:rPr lang="de-DE" sz="1100" b="1">
              <a:effectLst/>
              <a:latin typeface="+mn-lt"/>
              <a:ea typeface="+mn-ea"/>
              <a:cs typeface="+mn-cs"/>
            </a:rPr>
            <a:t>Kosten in die untere Hälfte des Planes ein</a:t>
          </a:r>
          <a:r>
            <a:rPr lang="de-DE" sz="1100">
              <a:effectLst/>
              <a:latin typeface="+mn-lt"/>
              <a:ea typeface="+mn-ea"/>
              <a:cs typeface="+mn-cs"/>
            </a:rPr>
            <a:t>. Alle Kosten müssen mit Eingaben im</a:t>
          </a:r>
          <a:r>
            <a:rPr lang="de-DE" sz="1100" baseline="0">
              <a:effectLst/>
              <a:latin typeface="+mn-lt"/>
              <a:ea typeface="+mn-ea"/>
              <a:cs typeface="+mn-cs"/>
            </a:rPr>
            <a:t> Tabellenblatt "Detaillierte Kostenplanung" korrespondieren.</a:t>
          </a:r>
          <a:endParaRPr lang="de-DE" sz="1100">
            <a:effectLst/>
            <a:latin typeface="+mn-lt"/>
            <a:ea typeface="+mn-ea"/>
            <a:cs typeface="+mn-cs"/>
          </a:endParaRPr>
        </a:p>
        <a:p>
          <a:endParaRPr lang="de-DE" sz="1100">
            <a:effectLst/>
            <a:latin typeface="+mn-lt"/>
            <a:ea typeface="+mn-ea"/>
            <a:cs typeface="+mn-cs"/>
          </a:endParaRPr>
        </a:p>
        <a:p>
          <a:r>
            <a:rPr lang="de-DE" sz="1100">
              <a:effectLst/>
              <a:latin typeface="+mn-lt"/>
              <a:ea typeface="+mn-ea"/>
              <a:cs typeface="+mn-cs"/>
            </a:rPr>
            <a:t>Die Personalkosten sind die </a:t>
          </a:r>
          <a:r>
            <a:rPr lang="de-DE" sz="1100" baseline="0">
              <a:effectLst/>
              <a:latin typeface="+mn-lt"/>
              <a:ea typeface="+mn-ea"/>
              <a:cs typeface="+mn-cs"/>
            </a:rPr>
            <a:t> Arbeitgeberbrutto-Gehaltskosten für die Mitarbeiterinnen und Mitarbeiter, die dem Projekt zuzurechnen sind. </a:t>
          </a:r>
        </a:p>
        <a:p>
          <a:r>
            <a:rPr lang="de-DE" sz="1100" baseline="0">
              <a:effectLst/>
              <a:latin typeface="+mn-lt"/>
              <a:ea typeface="+mn-ea"/>
              <a:cs typeface="+mn-cs"/>
            </a:rPr>
            <a:t>Für diese Personen können Sie unter Sachkosten auch die Raumkosten aufführen. </a:t>
          </a:r>
        </a:p>
        <a:p>
          <a:r>
            <a:rPr lang="de-DE" sz="1100" baseline="0">
              <a:effectLst/>
              <a:latin typeface="+mn-lt"/>
              <a:ea typeface="+mn-ea"/>
              <a:cs typeface="+mn-cs"/>
            </a:rPr>
            <a:t>In den weiteren Zeilen der Sachkosten tragen Sie die Kosten aus dem vorherigen Tabellenblatt  zusammen. Bitte nutzen Sie hier wesentlich weniger Zeilen als im vorherigen Tabellenblatt, indem Sie nur Hauptpositionen aus Ihrer Kostenplanung übernehmen.</a:t>
          </a:r>
        </a:p>
        <a:p>
          <a:endParaRPr lang="de-DE" sz="1100" b="1">
            <a:effectLst/>
            <a:latin typeface="+mn-lt"/>
            <a:ea typeface="+mn-ea"/>
            <a:cs typeface="+mn-cs"/>
          </a:endParaRPr>
        </a:p>
        <a:p>
          <a:r>
            <a:rPr lang="de-DE" sz="1100">
              <a:effectLst/>
              <a:latin typeface="+mn-lt"/>
              <a:ea typeface="+mn-ea"/>
              <a:cs typeface="+mn-cs"/>
            </a:rPr>
            <a:t>An der </a:t>
          </a:r>
          <a:r>
            <a:rPr lang="de-DE" sz="1100" b="1">
              <a:effectLst/>
              <a:latin typeface="+mn-lt"/>
              <a:ea typeface="+mn-ea"/>
              <a:cs typeface="+mn-cs"/>
            </a:rPr>
            <a:t>Finanzseite</a:t>
          </a:r>
          <a:r>
            <a:rPr lang="de-DE" sz="1100" baseline="0">
              <a:effectLst/>
              <a:latin typeface="+mn-lt"/>
              <a:ea typeface="+mn-ea"/>
              <a:cs typeface="+mn-cs"/>
            </a:rPr>
            <a:t> </a:t>
          </a:r>
          <a:r>
            <a:rPr lang="de-DE" sz="1100">
              <a:effectLst/>
              <a:latin typeface="+mn-lt"/>
              <a:ea typeface="+mn-ea"/>
              <a:cs typeface="+mn-cs"/>
            </a:rPr>
            <a:t>tragen Sie bitte</a:t>
          </a:r>
          <a:r>
            <a:rPr lang="de-DE" sz="1100" baseline="0">
              <a:effectLst/>
              <a:latin typeface="+mn-lt"/>
              <a:ea typeface="+mn-ea"/>
              <a:cs typeface="+mn-cs"/>
            </a:rPr>
            <a:t> </a:t>
          </a:r>
          <a:endParaRPr lang="de-DE">
            <a:effectLst/>
          </a:endParaRPr>
        </a:p>
        <a:p>
          <a:r>
            <a:rPr lang="de-DE" sz="1100">
              <a:effectLst/>
              <a:latin typeface="+mn-lt"/>
              <a:ea typeface="+mn-ea"/>
              <a:cs typeface="+mn-cs"/>
            </a:rPr>
            <a:t>- die von Ihrer Organisation beizutragende</a:t>
          </a:r>
          <a:r>
            <a:rPr lang="de-DE" sz="1100" baseline="0">
              <a:effectLst/>
              <a:latin typeface="+mn-lt"/>
              <a:ea typeface="+mn-ea"/>
              <a:cs typeface="+mn-cs"/>
            </a:rPr>
            <a:t> Finanzierung</a:t>
          </a:r>
          <a:endParaRPr lang="de-DE" sz="1100">
            <a:effectLst/>
            <a:latin typeface="+mn-lt"/>
            <a:ea typeface="+mn-ea"/>
            <a:cs typeface="+mn-cs"/>
          </a:endParaRPr>
        </a:p>
        <a:p>
          <a:r>
            <a:rPr lang="de-DE" sz="1100">
              <a:effectLst/>
              <a:latin typeface="+mn-lt"/>
              <a:ea typeface="+mn-ea"/>
              <a:cs typeface="+mn-cs"/>
            </a:rPr>
            <a:t>- die geplanten Beiträge von Kooperationspartnern, </a:t>
          </a:r>
          <a:endParaRPr lang="de-DE">
            <a:effectLst/>
          </a:endParaRPr>
        </a:p>
        <a:p>
          <a:r>
            <a:rPr lang="de-DE" sz="1100">
              <a:effectLst/>
              <a:latin typeface="+mn-lt"/>
              <a:ea typeface="+mn-ea"/>
              <a:cs typeface="+mn-cs"/>
            </a:rPr>
            <a:t>- geplante Einnahmen (wie z.B. Erlöse aus Verkauf, Teilnahmegebühren, Spenden und Sponsoring...) sowie </a:t>
          </a:r>
          <a:endParaRPr lang="de-DE">
            <a:effectLst/>
          </a:endParaRPr>
        </a:p>
        <a:p>
          <a:r>
            <a:rPr lang="de-DE" sz="1100">
              <a:effectLst/>
              <a:latin typeface="+mn-lt"/>
              <a:ea typeface="+mn-ea"/>
              <a:cs typeface="+mn-cs"/>
            </a:rPr>
            <a:t>- weitere geplante Finanzierungen (z.B. von anderen Stiftungen) </a:t>
          </a:r>
          <a:endParaRPr lang="de-DE">
            <a:effectLst/>
          </a:endParaRPr>
        </a:p>
        <a:p>
          <a:r>
            <a:rPr lang="de-DE" sz="1100">
              <a:effectLst/>
              <a:latin typeface="+mn-lt"/>
              <a:ea typeface="+mn-ea"/>
              <a:cs typeface="+mn-cs"/>
            </a:rPr>
            <a:t>ein.</a:t>
          </a:r>
          <a:endParaRPr lang="de-DE">
            <a:effectLst/>
          </a:endParaRPr>
        </a:p>
        <a:p>
          <a:endParaRPr lang="de-DE" sz="1100">
            <a:effectLst/>
            <a:latin typeface="+mn-lt"/>
            <a:ea typeface="+mn-ea"/>
            <a:cs typeface="+mn-cs"/>
          </a:endParaRPr>
        </a:p>
        <a:p>
          <a:r>
            <a:rPr lang="de-DE" sz="1100">
              <a:effectLst/>
              <a:latin typeface="+mn-lt"/>
              <a:ea typeface="+mn-ea"/>
              <a:cs typeface="+mn-cs"/>
            </a:rPr>
            <a:t>(Der Unterschied zwischen Kooperationspartner und Kofinanzierer ist, dass Kooperationspartner inhaltlich (und möglicherweise, aber nicht zwingend, auch finanziell) am Projekt beteiligt sind, während Kofinanzierer lediglich finanzielle Unterstützung bieten.)</a:t>
          </a:r>
        </a:p>
        <a:p>
          <a:endParaRPr lang="de-DE" sz="1100">
            <a:effectLst/>
            <a:latin typeface="+mn-lt"/>
            <a:ea typeface="+mn-ea"/>
            <a:cs typeface="+mn-cs"/>
          </a:endParaRPr>
        </a:p>
        <a:p>
          <a:r>
            <a:rPr lang="de-DE" sz="1100">
              <a:effectLst/>
              <a:latin typeface="+mn-lt"/>
              <a:ea typeface="+mn-ea"/>
              <a:cs typeface="+mn-cs"/>
            </a:rPr>
            <a:t>Am Ende</a:t>
          </a:r>
          <a:r>
            <a:rPr lang="de-DE" sz="1100" baseline="0">
              <a:effectLst/>
              <a:latin typeface="+mn-lt"/>
              <a:ea typeface="+mn-ea"/>
              <a:cs typeface="+mn-cs"/>
            </a:rPr>
            <a:t> erscheint dann automatisch auch den Fehlbetrag, den Sie bei der Stiftung als Förderung beantragen.</a:t>
          </a:r>
          <a:endParaRPr lang="de-DE">
            <a:effectLst/>
          </a:endParaRPr>
        </a:p>
        <a:p>
          <a:endParaRPr lang="de-DE" sz="1100">
            <a:effectLst/>
            <a:latin typeface="+mn-lt"/>
            <a:ea typeface="+mn-ea"/>
            <a:cs typeface="+mn-cs"/>
          </a:endParaRPr>
        </a:p>
        <a:p>
          <a:endParaRPr lang="de-DE" sz="1100">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19050</xdr:colOff>
      <xdr:row>4</xdr:row>
      <xdr:rowOff>57150</xdr:rowOff>
    </xdr:from>
    <xdr:to>
      <xdr:col>18</xdr:col>
      <xdr:colOff>733425</xdr:colOff>
      <xdr:row>18</xdr:row>
      <xdr:rowOff>66675</xdr:rowOff>
    </xdr:to>
    <xdr:sp macro="" textlink="">
      <xdr:nvSpPr>
        <xdr:cNvPr id="3" name="Textfeld 2"/>
        <xdr:cNvSpPr txBox="1"/>
      </xdr:nvSpPr>
      <xdr:spPr>
        <a:xfrm>
          <a:off x="7010400" y="971550"/>
          <a:ext cx="6115050" cy="237172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r>
            <a:rPr lang="de-DE" sz="1100">
              <a:effectLst/>
              <a:latin typeface="+mn-lt"/>
              <a:ea typeface="+mn-ea"/>
              <a:cs typeface="+mn-cs"/>
            </a:rPr>
            <a:t>In dieser Tabelle können Sie eintragen, wann Sie,</a:t>
          </a:r>
          <a:r>
            <a:rPr lang="de-DE" sz="1100" baseline="0">
              <a:effectLst/>
              <a:latin typeface="+mn-lt"/>
              <a:ea typeface="+mn-ea"/>
              <a:cs typeface="+mn-cs"/>
            </a:rPr>
            <a:t> falls Ihr Projekt von uns gefördert wird, </a:t>
          </a:r>
          <a:r>
            <a:rPr lang="de-DE" sz="1100">
              <a:effectLst/>
              <a:latin typeface="+mn-lt"/>
              <a:ea typeface="+mn-ea"/>
              <a:cs typeface="+mn-cs"/>
            </a:rPr>
            <a:t>welche Beträge von uns ausgezahlt bekommen möchten. Wir zahlen während des Projektes 90% der Fördermittel aus. Die letzte Auszahlung (von maximal 10%) überweisen wir erst nach Prüfung Ihres Endverwendungsnachweises.</a:t>
          </a:r>
        </a:p>
        <a:p>
          <a:endParaRPr lang="de-DE" sz="1100">
            <a:effectLst/>
            <a:latin typeface="+mn-lt"/>
            <a:ea typeface="+mn-ea"/>
            <a:cs typeface="+mn-cs"/>
          </a:endParaRPr>
        </a:p>
        <a:p>
          <a:r>
            <a:rPr lang="de-DE" sz="1100">
              <a:effectLst/>
              <a:latin typeface="+mn-lt"/>
              <a:ea typeface="+mn-ea"/>
              <a:cs typeface="+mn-cs"/>
            </a:rPr>
            <a:t>In der Zelle C30 sehen Sie, wie viel Geld Sie noch nicht verplant haben. Anfangs steht da 90% des beantragten Förderbetrages. Sobald Sie die Tabelle ausgefüllt haben, sollte das Feld leer sein.</a:t>
          </a:r>
        </a:p>
        <a:p>
          <a:endParaRPr lang="de-DE" sz="1100">
            <a:effectLst/>
            <a:latin typeface="+mn-lt"/>
            <a:ea typeface="+mn-ea"/>
            <a:cs typeface="+mn-cs"/>
          </a:endParaRPr>
        </a:p>
        <a:p>
          <a:r>
            <a:rPr lang="de-DE" sz="1100">
              <a:effectLst/>
              <a:latin typeface="+mn-lt"/>
              <a:ea typeface="+mn-ea"/>
              <a:cs typeface="+mn-cs"/>
            </a:rPr>
            <a:t>Bitte beachten Sie, dass Geld, das wir Ihnen überweisen, innerhalb 2 Monaten ausgeben werden muss.</a:t>
          </a:r>
        </a:p>
        <a:p>
          <a:endParaRPr lang="de-DE" sz="1100">
            <a:effectLst/>
            <a:latin typeface="+mn-lt"/>
            <a:ea typeface="+mn-ea"/>
            <a:cs typeface="+mn-cs"/>
          </a:endParaRPr>
        </a:p>
        <a:p>
          <a:r>
            <a:rPr lang="de-DE" sz="1100">
              <a:effectLst/>
              <a:latin typeface="+mn-lt"/>
              <a:ea typeface="+mn-ea"/>
              <a:cs typeface="+mn-cs"/>
            </a:rPr>
            <a:t>Häufig fordern Organisationen alle 2 Monate einen festen Betrag bei uns an. Wenn Sie jedoch zwischendurch eine größere und kostspielige Aktivität vorhaben, können Sie kurz vorher auch einen größeren Betrag abrufen.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00" b="0" i="0" u="none" strike="noStrike" kern="0" cap="none" spc="0" normalizeH="0" baseline="0" noProof="0">
            <a:ln>
              <a:noFill/>
            </a:ln>
            <a:solidFill>
              <a:srgbClr val="FF0000"/>
            </a:solidFill>
            <a:effectLst/>
            <a:uLnTx/>
            <a:uFillTx/>
            <a:latin typeface="Arial"/>
            <a:ea typeface="Times New Roman"/>
            <a:cs typeface="Arial"/>
          </a:endParaRPr>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4"/>
  </sheetPr>
  <dimension ref="A1:Z35"/>
  <sheetViews>
    <sheetView tabSelected="1" view="pageBreakPreview" zoomScaleNormal="100" zoomScaleSheetLayoutView="100" workbookViewId="0">
      <selection activeCell="E1" sqref="E1:I1"/>
    </sheetView>
  </sheetViews>
  <sheetFormatPr baseColWidth="10" defaultRowHeight="12.75" x14ac:dyDescent="0.2"/>
  <cols>
    <col min="1" max="1" width="3.85546875" style="2" customWidth="1"/>
    <col min="2" max="2" width="13.140625" style="2" customWidth="1"/>
    <col min="3" max="3" width="11.28515625" style="2" customWidth="1"/>
    <col min="4" max="4" width="12.28515625" style="2" customWidth="1"/>
    <col min="5" max="5" width="8.85546875" style="2" customWidth="1"/>
    <col min="6" max="7" width="11.28515625" style="2" customWidth="1"/>
    <col min="8" max="8" width="10.7109375" style="2" customWidth="1"/>
    <col min="9" max="9" width="11.85546875" style="2" customWidth="1"/>
    <col min="10" max="16384" width="11.42578125" style="2"/>
  </cols>
  <sheetData>
    <row r="1" spans="1:26" ht="15" x14ac:dyDescent="0.2">
      <c r="A1" s="31"/>
      <c r="B1" s="10" t="s">
        <v>9</v>
      </c>
      <c r="C1" s="118"/>
      <c r="D1" s="11" t="s">
        <v>17</v>
      </c>
      <c r="E1" s="251"/>
      <c r="F1" s="252"/>
      <c r="G1" s="252"/>
      <c r="H1" s="252"/>
      <c r="I1" s="253"/>
    </row>
    <row r="2" spans="1:26" ht="15" x14ac:dyDescent="0.2">
      <c r="A2" s="89"/>
      <c r="B2" s="13" t="s">
        <v>84</v>
      </c>
      <c r="C2" s="133"/>
      <c r="D2" s="11" t="s">
        <v>41</v>
      </c>
      <c r="E2" s="254"/>
      <c r="F2" s="255"/>
      <c r="G2" s="255"/>
      <c r="H2" s="255"/>
      <c r="I2" s="256"/>
      <c r="S2" s="257" t="s">
        <v>66</v>
      </c>
      <c r="T2" s="258"/>
      <c r="U2" s="258"/>
      <c r="V2" s="258"/>
      <c r="W2" s="258"/>
      <c r="X2" s="258"/>
      <c r="Y2" s="258"/>
      <c r="Z2" s="258"/>
    </row>
    <row r="3" spans="1:26" ht="15" x14ac:dyDescent="0.2">
      <c r="A3" s="90"/>
      <c r="B3" s="13" t="s">
        <v>88</v>
      </c>
      <c r="C3" s="187"/>
      <c r="D3" s="12" t="s">
        <v>40</v>
      </c>
      <c r="E3" s="13" t="s">
        <v>42</v>
      </c>
      <c r="F3" s="134"/>
      <c r="G3" s="135"/>
      <c r="H3" s="11" t="s">
        <v>39</v>
      </c>
      <c r="I3" s="29">
        <f>ROUND(DAYS360(F3,G3)/30,0)</f>
        <v>0</v>
      </c>
    </row>
    <row r="4" spans="1:26" ht="15" customHeight="1" x14ac:dyDescent="0.2">
      <c r="A4" s="247"/>
      <c r="B4" s="247"/>
      <c r="C4" s="247"/>
      <c r="D4" s="247"/>
      <c r="E4" s="247"/>
      <c r="F4" s="247"/>
      <c r="G4" s="247"/>
      <c r="H4" s="247"/>
      <c r="I4" s="247"/>
    </row>
    <row r="5" spans="1:26" x14ac:dyDescent="0.2">
      <c r="A5" s="21"/>
      <c r="B5" s="259" t="s">
        <v>45</v>
      </c>
      <c r="C5" s="260"/>
      <c r="D5" s="260"/>
      <c r="E5" s="260"/>
      <c r="F5" s="260"/>
      <c r="G5" s="260"/>
      <c r="H5" s="260"/>
      <c r="I5" s="261"/>
    </row>
    <row r="6" spans="1:26" ht="15" x14ac:dyDescent="0.2">
      <c r="A6" s="16"/>
      <c r="B6" s="259" t="s">
        <v>55</v>
      </c>
      <c r="C6" s="260"/>
      <c r="D6" s="260"/>
      <c r="E6" s="260"/>
      <c r="F6" s="260"/>
      <c r="G6" s="260"/>
      <c r="H6" s="260"/>
      <c r="I6" s="261"/>
    </row>
    <row r="7" spans="1:26" x14ac:dyDescent="0.2">
      <c r="A7" s="22"/>
      <c r="B7" s="248" t="s">
        <v>44</v>
      </c>
      <c r="C7" s="249"/>
      <c r="D7" s="249"/>
      <c r="E7" s="249"/>
      <c r="F7" s="249"/>
      <c r="G7" s="249"/>
      <c r="H7" s="249"/>
      <c r="I7" s="250"/>
    </row>
    <row r="10" spans="1:26" ht="12.75" customHeight="1" x14ac:dyDescent="0.2"/>
    <row r="20" spans="1:14" x14ac:dyDescent="0.2">
      <c r="A20" s="52"/>
      <c r="B20" s="53"/>
      <c r="C20" s="53"/>
      <c r="D20" s="53"/>
      <c r="E20" s="54"/>
      <c r="F20" s="54"/>
      <c r="G20" s="3"/>
    </row>
    <row r="21" spans="1:14" ht="14.25" x14ac:dyDescent="0.2">
      <c r="A21" s="3"/>
      <c r="B21" s="53"/>
      <c r="C21" s="55"/>
      <c r="D21" s="55"/>
      <c r="E21" s="56"/>
      <c r="F21" s="56"/>
      <c r="J21" s="119"/>
    </row>
    <row r="22" spans="1:14" ht="14.25" x14ac:dyDescent="0.2">
      <c r="A22" s="57"/>
      <c r="B22" s="53"/>
      <c r="C22" s="55"/>
      <c r="D22" s="55"/>
      <c r="E22" s="56"/>
      <c r="F22" s="56"/>
      <c r="N22" s="59"/>
    </row>
    <row r="23" spans="1:14" ht="15" x14ac:dyDescent="0.25">
      <c r="A23" s="58" t="s">
        <v>73</v>
      </c>
      <c r="N23" s="52"/>
    </row>
    <row r="24" spans="1:14" x14ac:dyDescent="0.2">
      <c r="N24" s="3"/>
    </row>
    <row r="25" spans="1:14" x14ac:dyDescent="0.2">
      <c r="A25" s="246" t="s">
        <v>85</v>
      </c>
      <c r="B25" s="246"/>
      <c r="C25" s="246"/>
      <c r="D25" s="246"/>
      <c r="E25" s="246"/>
      <c r="F25" s="246"/>
      <c r="G25" s="246"/>
      <c r="H25" s="246"/>
      <c r="I25" s="246"/>
      <c r="N25" s="3"/>
    </row>
    <row r="26" spans="1:14" ht="38.25" customHeight="1" x14ac:dyDescent="0.2">
      <c r="A26" s="246"/>
      <c r="B26" s="246"/>
      <c r="C26" s="246"/>
      <c r="D26" s="246"/>
      <c r="E26" s="246"/>
      <c r="F26" s="246"/>
      <c r="G26" s="246"/>
      <c r="H26" s="246"/>
      <c r="I26" s="246"/>
    </row>
    <row r="27" spans="1:14" x14ac:dyDescent="0.2">
      <c r="A27" s="246"/>
      <c r="B27" s="246"/>
      <c r="C27" s="246"/>
      <c r="D27" s="246"/>
      <c r="E27" s="246"/>
      <c r="F27" s="246"/>
      <c r="G27" s="246"/>
      <c r="H27" s="246"/>
      <c r="I27" s="246"/>
    </row>
    <row r="28" spans="1:14" x14ac:dyDescent="0.2">
      <c r="A28" s="246"/>
      <c r="B28" s="246"/>
      <c r="C28" s="246"/>
      <c r="D28" s="246"/>
      <c r="E28" s="246"/>
      <c r="F28" s="246"/>
      <c r="G28" s="246"/>
      <c r="H28" s="246"/>
      <c r="I28" s="246"/>
    </row>
    <row r="29" spans="1:14" x14ac:dyDescent="0.2">
      <c r="A29" s="64"/>
    </row>
    <row r="30" spans="1:14" x14ac:dyDescent="0.2">
      <c r="D30" s="4"/>
      <c r="E30" s="4"/>
      <c r="F30" s="4"/>
      <c r="G30" s="4"/>
      <c r="H30" s="4"/>
    </row>
    <row r="31" spans="1:14" x14ac:dyDescent="0.2">
      <c r="A31" s="244"/>
      <c r="B31" s="245"/>
      <c r="D31" s="244"/>
      <c r="E31" s="245"/>
      <c r="F31" s="245"/>
      <c r="G31" s="245"/>
      <c r="H31" s="245"/>
    </row>
    <row r="32" spans="1:14" x14ac:dyDescent="0.2">
      <c r="A32" s="60" t="s">
        <v>72</v>
      </c>
      <c r="D32" s="60" t="s">
        <v>82</v>
      </c>
    </row>
    <row r="33" spans="1:6" ht="14.25" x14ac:dyDescent="0.2">
      <c r="A33" s="55"/>
      <c r="B33" s="55"/>
      <c r="C33" s="55"/>
      <c r="D33" s="55"/>
      <c r="E33" s="61"/>
      <c r="F33" s="61"/>
    </row>
    <row r="34" spans="1:6" ht="14.25" x14ac:dyDescent="0.2">
      <c r="A34" s="62"/>
      <c r="B34" s="63"/>
      <c r="C34" s="63"/>
      <c r="D34" s="63"/>
      <c r="E34" s="56"/>
      <c r="F34" s="56"/>
    </row>
    <row r="35" spans="1:6" ht="14.25" x14ac:dyDescent="0.2">
      <c r="A35" s="63"/>
      <c r="B35" s="63"/>
      <c r="C35" s="63"/>
      <c r="D35" s="63"/>
      <c r="E35" s="56"/>
      <c r="F35" s="56"/>
    </row>
  </sheetData>
  <sheetProtection password="899D" sheet="1" objects="1" scenarios="1" formatRows="0" selectLockedCells="1"/>
  <mergeCells count="10">
    <mergeCell ref="E1:I1"/>
    <mergeCell ref="E2:I2"/>
    <mergeCell ref="S2:Z2"/>
    <mergeCell ref="B5:I5"/>
    <mergeCell ref="B6:I6"/>
    <mergeCell ref="A31:B31"/>
    <mergeCell ref="D31:H31"/>
    <mergeCell ref="A25:I28"/>
    <mergeCell ref="A4:I4"/>
    <mergeCell ref="B7:I7"/>
  </mergeCells>
  <conditionalFormatting sqref="A31:B31 D31:H31 C2 E1:I2 F3:G3">
    <cfRule type="cellIs" dxfId="15" priority="2" operator="notEqual">
      <formula>"asölkjasdklöjasdfklö"</formula>
    </cfRule>
  </conditionalFormatting>
  <conditionalFormatting sqref="C3">
    <cfRule type="cellIs" dxfId="14" priority="1" operator="notEqual">
      <formula>"asölkjasdklöjasdfklö"</formula>
    </cfRule>
  </conditionalFormatting>
  <pageMargins left="0.62992125984251968" right="0.39370078740157483" top="0.59055118110236227" bottom="0.59055118110236227" header="0.59055118110236227" footer="0.39370078740157483"/>
  <pageSetup paperSize="9" scale="99" orientation="portrait" r:id="rId1"/>
  <headerFooter>
    <oddFooter>&amp;L&amp;D&amp;C&amp;F - &amp;A&amp;RSeite &amp;P von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FFC000"/>
  </sheetPr>
  <dimension ref="A1:M1130"/>
  <sheetViews>
    <sheetView showZeros="0" view="pageBreakPreview" zoomScale="90" zoomScaleNormal="100" zoomScaleSheetLayoutView="90" workbookViewId="0">
      <selection activeCell="B9" sqref="B9"/>
    </sheetView>
  </sheetViews>
  <sheetFormatPr baseColWidth="10" defaultColWidth="11.42578125" defaultRowHeight="12.75" x14ac:dyDescent="0.2"/>
  <cols>
    <col min="1" max="1" width="3.85546875" style="142" customWidth="1"/>
    <col min="2" max="2" width="26.140625" style="143" customWidth="1"/>
    <col min="3" max="3" width="33.140625" style="144" customWidth="1"/>
    <col min="4" max="4" width="28.85546875" style="145" customWidth="1"/>
    <col min="5" max="5" width="19.5703125" style="146" customWidth="1"/>
    <col min="6" max="6" width="10.5703125" style="148" customWidth="1"/>
    <col min="7" max="7" width="15.7109375" style="122" customWidth="1"/>
    <col min="8" max="8" width="15.7109375" style="122" hidden="1" customWidth="1"/>
    <col min="9" max="9" width="25.7109375" style="122" hidden="1" customWidth="1"/>
    <col min="10" max="18" width="11.42578125" style="2"/>
    <col min="19" max="19" width="45.85546875" style="2" customWidth="1"/>
    <col min="20" max="16384" width="11.42578125" style="2"/>
  </cols>
  <sheetData>
    <row r="1" spans="1:10" ht="15" x14ac:dyDescent="0.2">
      <c r="A1" s="32">
        <f>'Einführung &amp; Rahmendaten'!A1</f>
        <v>0</v>
      </c>
      <c r="B1" s="33" t="str">
        <f>'Einführung &amp; Rahmendaten'!B1</f>
        <v>Aktenzeichen:</v>
      </c>
      <c r="C1" s="100">
        <f>'Einführung &amp; Rahmendaten'!C1</f>
        <v>0</v>
      </c>
      <c r="D1" s="153" t="str">
        <f>'Einführung &amp; Rahmendaten'!D1</f>
        <v>Projekttitel:</v>
      </c>
      <c r="E1" s="262">
        <f>'Einführung &amp; Rahmendaten'!E1</f>
        <v>0</v>
      </c>
      <c r="F1" s="263"/>
      <c r="G1" s="263"/>
      <c r="H1" s="263"/>
      <c r="I1" s="263"/>
      <c r="J1" s="1"/>
    </row>
    <row r="2" spans="1:10" ht="15" x14ac:dyDescent="0.2">
      <c r="A2" s="87">
        <f>'Einführung &amp; Rahmendaten'!A2</f>
        <v>0</v>
      </c>
      <c r="B2" s="36" t="str">
        <f>'Einführung &amp; Rahmendaten'!B2</f>
        <v>Antragsdatum:</v>
      </c>
      <c r="C2" s="156">
        <f>'Einführung &amp; Rahmendaten'!C2</f>
        <v>0</v>
      </c>
      <c r="D2" s="153" t="str">
        <f>'Einführung &amp; Rahmendaten'!D2</f>
        <v>Projektträger:</v>
      </c>
      <c r="E2" s="264">
        <f>'Einführung &amp; Rahmendaten'!E2</f>
        <v>0</v>
      </c>
      <c r="F2" s="265"/>
      <c r="G2" s="265"/>
      <c r="H2" s="265"/>
      <c r="I2" s="265"/>
    </row>
    <row r="3" spans="1:10" ht="15" x14ac:dyDescent="0.2">
      <c r="A3" s="88">
        <f>'Einführung &amp; Rahmendaten'!A3</f>
        <v>0</v>
      </c>
      <c r="B3" s="36" t="str">
        <f>'Einführung &amp; Rahmendaten'!B3</f>
        <v>Versionsnummer:</v>
      </c>
      <c r="C3" s="188">
        <f>'Einführung &amp; Rahmendaten'!C3</f>
        <v>0</v>
      </c>
      <c r="D3" s="240" t="str">
        <f>'Einführung &amp; Rahmendaten'!D3&amp;" von "&amp;IF('Einführung &amp; Rahmendaten'!F3&lt;&gt;"",TEXT('Einführung &amp; Rahmendaten'!F3,"TT.MM.JJJJ"),"")&amp;" bis " &amp;  IF('Einführung &amp; Rahmendaten'!G3&lt;&gt;"",TEXT('Einführung &amp; Rahmendaten'!G3,"TT.MM.JJJJ"),"")</f>
        <v xml:space="preserve">Projektlaufzeit: von  bis </v>
      </c>
      <c r="E3" s="241"/>
      <c r="F3" s="153" t="str">
        <f>'Einführung &amp; Rahmendaten'!H3</f>
        <v>in Monaten:</v>
      </c>
      <c r="G3" s="161">
        <f>'Einführung &amp; Rahmendaten'!I3</f>
        <v>0</v>
      </c>
      <c r="H3" s="161"/>
      <c r="I3" s="161"/>
    </row>
    <row r="4" spans="1:10" ht="12.75" customHeight="1" x14ac:dyDescent="0.2">
      <c r="A4" s="266" t="s">
        <v>87</v>
      </c>
      <c r="B4" s="266"/>
      <c r="C4" s="266"/>
      <c r="D4" s="266"/>
      <c r="E4" s="266"/>
      <c r="F4" s="266"/>
      <c r="G4" s="266"/>
      <c r="H4" s="266"/>
      <c r="I4" s="266"/>
    </row>
    <row r="5" spans="1:10" ht="12.75" customHeight="1" x14ac:dyDescent="0.2">
      <c r="A5" s="266"/>
      <c r="B5" s="266"/>
      <c r="C5" s="266"/>
      <c r="D5" s="266"/>
      <c r="E5" s="266"/>
      <c r="F5" s="266"/>
      <c r="G5" s="266"/>
      <c r="H5" s="266"/>
      <c r="I5" s="266"/>
    </row>
    <row r="6" spans="1:10" x14ac:dyDescent="0.2">
      <c r="A6" s="21">
        <f>'Einführung &amp; Rahmendaten'!A5</f>
        <v>0</v>
      </c>
      <c r="B6" s="267" t="str">
        <f>'Einführung &amp; Rahmendaten'!B5</f>
        <v>gelb hinterlegte Felder bitte ausfüllen</v>
      </c>
      <c r="C6" s="267"/>
      <c r="D6" s="267"/>
      <c r="E6" s="267"/>
      <c r="F6" s="267"/>
      <c r="G6" s="267"/>
      <c r="H6" s="267"/>
      <c r="I6" s="267"/>
    </row>
    <row r="7" spans="1:10" ht="15" x14ac:dyDescent="0.2">
      <c r="A7" s="16">
        <f>'Einführung &amp; Rahmendaten'!A6</f>
        <v>0</v>
      </c>
      <c r="B7" s="267" t="str">
        <f>'Einführung &amp; Rahmendaten'!B6</f>
        <v>weiß oder grau hinterlegte Felder werden automatisch ausgefüllt</v>
      </c>
      <c r="C7" s="267"/>
      <c r="D7" s="267"/>
      <c r="E7" s="267"/>
      <c r="F7" s="267"/>
      <c r="G7" s="267"/>
      <c r="H7" s="267"/>
      <c r="I7" s="267"/>
    </row>
    <row r="8" spans="1:10" x14ac:dyDescent="0.2">
      <c r="A8" s="204"/>
      <c r="B8" s="205"/>
      <c r="C8" s="205"/>
      <c r="D8" s="205"/>
      <c r="E8" s="205"/>
      <c r="F8" s="205"/>
      <c r="G8" s="205"/>
      <c r="H8" s="242" t="s">
        <v>67</v>
      </c>
      <c r="I8" s="243" t="s">
        <v>89</v>
      </c>
    </row>
    <row r="9" spans="1:10" x14ac:dyDescent="0.2">
      <c r="A9" s="185"/>
      <c r="B9" s="125"/>
      <c r="C9" s="123"/>
      <c r="D9" s="139"/>
      <c r="E9" s="140"/>
      <c r="F9" s="139"/>
      <c r="G9" s="140"/>
      <c r="H9" s="120"/>
      <c r="I9" s="121"/>
    </row>
    <row r="10" spans="1:10" x14ac:dyDescent="0.2">
      <c r="A10" s="185"/>
      <c r="B10" s="125"/>
      <c r="C10" s="123"/>
      <c r="D10" s="139"/>
      <c r="E10" s="140"/>
      <c r="F10" s="124"/>
      <c r="G10" s="140"/>
      <c r="H10" s="120"/>
      <c r="I10" s="121"/>
    </row>
    <row r="11" spans="1:10" x14ac:dyDescent="0.2">
      <c r="A11" s="185"/>
      <c r="B11" s="125"/>
      <c r="C11" s="123"/>
      <c r="D11" s="139"/>
      <c r="E11" s="140"/>
      <c r="F11" s="124"/>
      <c r="G11" s="140"/>
      <c r="H11" s="120"/>
      <c r="I11" s="121"/>
    </row>
    <row r="12" spans="1:10" x14ac:dyDescent="0.2">
      <c r="A12" s="185"/>
      <c r="B12" s="125"/>
      <c r="C12" s="123"/>
      <c r="D12" s="139"/>
      <c r="E12" s="140"/>
      <c r="F12" s="124"/>
      <c r="G12" s="140"/>
      <c r="H12" s="120"/>
      <c r="I12" s="121"/>
    </row>
    <row r="13" spans="1:10" x14ac:dyDescent="0.2">
      <c r="A13" s="185"/>
      <c r="B13" s="125"/>
      <c r="C13" s="123"/>
      <c r="D13" s="139"/>
      <c r="E13" s="140"/>
      <c r="F13" s="139"/>
      <c r="G13" s="140"/>
      <c r="H13" s="120"/>
      <c r="I13" s="121"/>
    </row>
    <row r="14" spans="1:10" x14ac:dyDescent="0.2">
      <c r="A14" s="185"/>
      <c r="B14" s="125"/>
      <c r="C14" s="123"/>
      <c r="D14" s="139"/>
      <c r="E14" s="140"/>
      <c r="F14" s="124"/>
      <c r="G14" s="140"/>
      <c r="H14" s="120"/>
      <c r="I14" s="121"/>
    </row>
    <row r="15" spans="1:10" x14ac:dyDescent="0.2">
      <c r="A15" s="185"/>
      <c r="B15" s="125"/>
      <c r="C15" s="123"/>
      <c r="D15" s="139"/>
      <c r="E15" s="140"/>
      <c r="F15" s="139"/>
      <c r="G15" s="140"/>
      <c r="H15" s="120"/>
      <c r="I15" s="121"/>
    </row>
    <row r="16" spans="1:10" x14ac:dyDescent="0.2">
      <c r="A16" s="185"/>
      <c r="B16" s="125"/>
      <c r="C16" s="123"/>
      <c r="D16" s="139"/>
      <c r="E16" s="140"/>
      <c r="F16" s="124"/>
      <c r="G16" s="140"/>
      <c r="H16" s="120"/>
      <c r="I16" s="121"/>
    </row>
    <row r="17" spans="1:13" x14ac:dyDescent="0.2">
      <c r="A17" s="185"/>
      <c r="B17" s="125"/>
      <c r="C17" s="123"/>
      <c r="D17" s="139"/>
      <c r="E17" s="140"/>
      <c r="F17" s="124"/>
      <c r="G17" s="140"/>
      <c r="H17" s="120"/>
      <c r="I17" s="121"/>
    </row>
    <row r="18" spans="1:13" x14ac:dyDescent="0.2">
      <c r="A18" s="185"/>
      <c r="B18" s="125"/>
      <c r="C18" s="123"/>
      <c r="D18" s="139"/>
      <c r="E18" s="140"/>
      <c r="F18" s="124"/>
      <c r="G18" s="140"/>
      <c r="H18" s="120"/>
      <c r="I18" s="121"/>
    </row>
    <row r="19" spans="1:13" x14ac:dyDescent="0.2">
      <c r="A19" s="185"/>
      <c r="B19" s="125"/>
      <c r="C19" s="123"/>
      <c r="D19" s="139"/>
      <c r="E19" s="140"/>
      <c r="F19" s="139"/>
      <c r="G19" s="140"/>
      <c r="H19" s="120"/>
      <c r="I19" s="121"/>
    </row>
    <row r="20" spans="1:13" x14ac:dyDescent="0.2">
      <c r="A20" s="185"/>
      <c r="B20" s="125"/>
      <c r="C20" s="123"/>
      <c r="D20" s="139"/>
      <c r="E20" s="140"/>
      <c r="F20" s="139"/>
      <c r="G20" s="140"/>
      <c r="H20" s="120"/>
      <c r="I20" s="121"/>
    </row>
    <row r="21" spans="1:13" x14ac:dyDescent="0.2">
      <c r="A21" s="185"/>
      <c r="B21" s="125"/>
      <c r="C21" s="123"/>
      <c r="D21" s="139"/>
      <c r="E21" s="140"/>
      <c r="F21" s="139"/>
      <c r="G21" s="140"/>
      <c r="H21" s="120"/>
      <c r="I21" s="121"/>
    </row>
    <row r="22" spans="1:13" x14ac:dyDescent="0.2">
      <c r="A22" s="185"/>
      <c r="B22" s="125"/>
      <c r="C22" s="123"/>
      <c r="D22" s="139"/>
      <c r="E22" s="140"/>
      <c r="F22" s="139"/>
      <c r="G22" s="140"/>
      <c r="H22" s="120"/>
      <c r="I22" s="121"/>
    </row>
    <row r="23" spans="1:13" x14ac:dyDescent="0.2">
      <c r="A23" s="185"/>
      <c r="B23" s="125"/>
      <c r="C23" s="123"/>
      <c r="D23" s="139"/>
      <c r="E23" s="140"/>
      <c r="F23" s="139"/>
      <c r="G23" s="140"/>
      <c r="H23" s="120"/>
      <c r="I23" s="121"/>
    </row>
    <row r="24" spans="1:13" x14ac:dyDescent="0.2">
      <c r="A24" s="185"/>
      <c r="B24" s="125"/>
      <c r="C24" s="123"/>
      <c r="D24" s="139"/>
      <c r="E24" s="140"/>
      <c r="F24" s="139"/>
      <c r="G24" s="140"/>
      <c r="H24" s="120"/>
      <c r="I24" s="121"/>
    </row>
    <row r="25" spans="1:13" x14ac:dyDescent="0.2">
      <c r="A25" s="185"/>
      <c r="B25" s="125"/>
      <c r="C25" s="123"/>
      <c r="D25" s="139"/>
      <c r="E25" s="140"/>
      <c r="F25" s="139"/>
      <c r="G25" s="140"/>
      <c r="H25" s="120"/>
      <c r="I25" s="121"/>
      <c r="M25" s="117"/>
    </row>
    <row r="26" spans="1:13" x14ac:dyDescent="0.2">
      <c r="A26" s="185"/>
      <c r="B26" s="125"/>
      <c r="C26" s="123"/>
      <c r="D26" s="139"/>
      <c r="E26" s="140"/>
      <c r="F26" s="124"/>
      <c r="G26" s="140"/>
      <c r="H26" s="120"/>
      <c r="I26" s="121"/>
    </row>
    <row r="27" spans="1:13" x14ac:dyDescent="0.2">
      <c r="A27" s="185"/>
      <c r="B27" s="125"/>
      <c r="C27" s="123"/>
      <c r="D27" s="139"/>
      <c r="E27" s="140"/>
      <c r="F27" s="124"/>
      <c r="G27" s="140"/>
      <c r="H27" s="120"/>
      <c r="I27" s="121"/>
    </row>
    <row r="28" spans="1:13" x14ac:dyDescent="0.2">
      <c r="A28" s="185"/>
      <c r="B28" s="125"/>
      <c r="C28" s="123"/>
      <c r="D28" s="139"/>
      <c r="E28" s="140"/>
      <c r="F28" s="124"/>
      <c r="G28" s="140"/>
      <c r="H28" s="120"/>
      <c r="I28" s="121"/>
    </row>
    <row r="29" spans="1:13" x14ac:dyDescent="0.2">
      <c r="A29" s="185"/>
      <c r="B29" s="125"/>
      <c r="C29" s="123"/>
      <c r="D29" s="139"/>
      <c r="E29" s="140"/>
      <c r="F29" s="139"/>
      <c r="G29" s="140"/>
      <c r="H29" s="120"/>
      <c r="I29" s="121"/>
    </row>
    <row r="30" spans="1:13" x14ac:dyDescent="0.2">
      <c r="A30" s="185"/>
      <c r="B30" s="125"/>
      <c r="C30" s="123"/>
      <c r="D30" s="139"/>
      <c r="E30" s="140"/>
      <c r="F30" s="124"/>
      <c r="G30" s="140"/>
      <c r="H30" s="120"/>
      <c r="I30" s="121"/>
    </row>
    <row r="31" spans="1:13" x14ac:dyDescent="0.2">
      <c r="A31" s="185"/>
      <c r="B31" s="125"/>
      <c r="C31" s="123"/>
      <c r="D31" s="139"/>
      <c r="E31" s="140"/>
      <c r="F31" s="124"/>
      <c r="G31" s="140"/>
      <c r="H31" s="120"/>
      <c r="I31" s="121"/>
    </row>
    <row r="32" spans="1:13" x14ac:dyDescent="0.2">
      <c r="A32" s="185"/>
      <c r="B32" s="125"/>
      <c r="C32" s="123"/>
      <c r="D32" s="139"/>
      <c r="E32" s="140"/>
      <c r="F32" s="124"/>
      <c r="G32" s="140"/>
      <c r="H32" s="120"/>
      <c r="I32" s="121"/>
    </row>
    <row r="33" spans="1:9" x14ac:dyDescent="0.2">
      <c r="A33" s="185"/>
      <c r="B33" s="125"/>
      <c r="C33" s="123"/>
      <c r="D33" s="139"/>
      <c r="E33" s="140"/>
      <c r="F33" s="124"/>
      <c r="G33" s="140"/>
      <c r="H33" s="120"/>
      <c r="I33" s="121"/>
    </row>
    <row r="34" spans="1:9" x14ac:dyDescent="0.2">
      <c r="A34" s="185"/>
      <c r="B34" s="125"/>
      <c r="C34" s="123"/>
      <c r="D34" s="139"/>
      <c r="E34" s="140"/>
      <c r="F34" s="124"/>
      <c r="G34" s="140"/>
      <c r="H34" s="120"/>
      <c r="I34" s="121"/>
    </row>
    <row r="35" spans="1:9" x14ac:dyDescent="0.2">
      <c r="A35" s="185"/>
      <c r="B35" s="125"/>
      <c r="C35" s="123"/>
      <c r="D35" s="139"/>
      <c r="E35" s="140"/>
      <c r="F35" s="124"/>
      <c r="G35" s="140"/>
      <c r="H35" s="120"/>
      <c r="I35" s="121"/>
    </row>
    <row r="36" spans="1:9" x14ac:dyDescent="0.2">
      <c r="A36" s="185"/>
      <c r="B36" s="125"/>
      <c r="C36" s="123"/>
      <c r="D36" s="139"/>
      <c r="E36" s="140"/>
      <c r="F36" s="124"/>
      <c r="G36" s="140"/>
      <c r="H36" s="120"/>
      <c r="I36" s="121"/>
    </row>
    <row r="37" spans="1:9" x14ac:dyDescent="0.2">
      <c r="A37" s="185"/>
      <c r="B37" s="125"/>
      <c r="C37" s="123"/>
      <c r="D37" s="139"/>
      <c r="E37" s="140"/>
      <c r="F37" s="124"/>
      <c r="G37" s="140"/>
      <c r="H37" s="120"/>
      <c r="I37" s="121"/>
    </row>
    <row r="38" spans="1:9" x14ac:dyDescent="0.2">
      <c r="A38" s="185"/>
      <c r="B38" s="125"/>
      <c r="C38" s="123"/>
      <c r="D38" s="139"/>
      <c r="E38" s="140"/>
      <c r="F38" s="124"/>
      <c r="G38" s="140"/>
      <c r="H38" s="120"/>
      <c r="I38" s="121"/>
    </row>
    <row r="39" spans="1:9" x14ac:dyDescent="0.2">
      <c r="A39" s="185"/>
      <c r="B39" s="125"/>
      <c r="C39" s="123"/>
      <c r="D39" s="139"/>
      <c r="E39" s="140"/>
      <c r="F39" s="124"/>
      <c r="G39" s="140"/>
      <c r="H39" s="120"/>
      <c r="I39" s="121"/>
    </row>
    <row r="40" spans="1:9" x14ac:dyDescent="0.2">
      <c r="A40" s="185"/>
      <c r="B40" s="125"/>
      <c r="C40" s="123"/>
      <c r="D40" s="139"/>
      <c r="E40" s="140"/>
      <c r="F40" s="124"/>
      <c r="G40" s="140"/>
      <c r="H40" s="120"/>
      <c r="I40" s="121"/>
    </row>
    <row r="41" spans="1:9" x14ac:dyDescent="0.2">
      <c r="A41" s="185"/>
      <c r="B41" s="125"/>
      <c r="C41" s="123"/>
      <c r="D41" s="139"/>
      <c r="E41" s="140"/>
      <c r="F41" s="124"/>
      <c r="G41" s="140"/>
      <c r="H41" s="120"/>
      <c r="I41" s="121"/>
    </row>
    <row r="42" spans="1:9" x14ac:dyDescent="0.2">
      <c r="A42" s="185"/>
      <c r="B42" s="125"/>
      <c r="C42" s="123"/>
      <c r="D42" s="139"/>
      <c r="E42" s="140"/>
      <c r="F42" s="124"/>
      <c r="G42" s="140"/>
      <c r="H42" s="120"/>
      <c r="I42" s="121"/>
    </row>
    <row r="43" spans="1:9" x14ac:dyDescent="0.2">
      <c r="A43" s="186"/>
      <c r="B43" s="125"/>
      <c r="C43" s="123"/>
      <c r="D43" s="139"/>
      <c r="E43" s="140"/>
      <c r="F43" s="124"/>
      <c r="G43" s="140"/>
      <c r="H43" s="120"/>
      <c r="I43" s="121"/>
    </row>
    <row r="44" spans="1:9" x14ac:dyDescent="0.2">
      <c r="A44" s="185"/>
      <c r="B44" s="125"/>
      <c r="C44" s="123"/>
      <c r="D44" s="125"/>
      <c r="E44" s="141"/>
      <c r="F44" s="124"/>
      <c r="G44" s="141"/>
      <c r="H44" s="120"/>
      <c r="I44" s="121"/>
    </row>
    <row r="45" spans="1:9" x14ac:dyDescent="0.2">
      <c r="A45" s="185"/>
      <c r="B45" s="125"/>
      <c r="C45" s="123"/>
      <c r="D45" s="125"/>
      <c r="E45" s="141"/>
      <c r="F45" s="124"/>
      <c r="G45" s="141"/>
      <c r="H45" s="120"/>
      <c r="I45" s="121"/>
    </row>
    <row r="46" spans="1:9" x14ac:dyDescent="0.2">
      <c r="A46" s="185"/>
      <c r="B46" s="125"/>
      <c r="C46" s="123"/>
      <c r="D46" s="125"/>
      <c r="E46" s="141"/>
      <c r="F46" s="124"/>
      <c r="G46" s="141"/>
      <c r="H46" s="120"/>
      <c r="I46" s="121"/>
    </row>
    <row r="47" spans="1:9" x14ac:dyDescent="0.2">
      <c r="A47" s="185"/>
      <c r="B47" s="125"/>
      <c r="C47" s="123"/>
      <c r="D47" s="125"/>
      <c r="E47" s="141"/>
      <c r="F47" s="124"/>
      <c r="G47" s="141"/>
      <c r="H47" s="120"/>
      <c r="I47" s="121"/>
    </row>
    <row r="48" spans="1:9" x14ac:dyDescent="0.2">
      <c r="A48" s="185"/>
      <c r="B48" s="125"/>
      <c r="C48" s="123"/>
      <c r="D48" s="125"/>
      <c r="E48" s="141"/>
      <c r="F48" s="124"/>
      <c r="G48" s="141"/>
      <c r="H48" s="120"/>
      <c r="I48" s="121"/>
    </row>
    <row r="49" spans="1:9" x14ac:dyDescent="0.2">
      <c r="A49" s="185"/>
      <c r="B49" s="125"/>
      <c r="C49" s="123"/>
      <c r="D49" s="125"/>
      <c r="E49" s="141"/>
      <c r="F49" s="124"/>
      <c r="G49" s="141"/>
      <c r="H49" s="120"/>
      <c r="I49" s="121"/>
    </row>
    <row r="50" spans="1:9" x14ac:dyDescent="0.2">
      <c r="A50" s="185"/>
      <c r="B50" s="125"/>
      <c r="C50" s="123"/>
      <c r="D50" s="125"/>
      <c r="E50" s="141"/>
      <c r="F50" s="124"/>
      <c r="G50" s="141"/>
      <c r="H50" s="120"/>
      <c r="I50" s="121"/>
    </row>
    <row r="51" spans="1:9" x14ac:dyDescent="0.2">
      <c r="A51" s="185"/>
      <c r="B51" s="125"/>
      <c r="C51" s="123"/>
      <c r="D51" s="125"/>
      <c r="E51" s="141"/>
      <c r="F51" s="124"/>
      <c r="G51" s="141"/>
      <c r="H51" s="120"/>
      <c r="I51" s="121"/>
    </row>
    <row r="52" spans="1:9" x14ac:dyDescent="0.2">
      <c r="A52" s="185"/>
      <c r="B52" s="125"/>
      <c r="C52" s="123"/>
      <c r="D52" s="125"/>
      <c r="E52" s="141"/>
      <c r="F52" s="124"/>
      <c r="G52" s="141"/>
      <c r="H52" s="120"/>
      <c r="I52" s="121"/>
    </row>
    <row r="53" spans="1:9" x14ac:dyDescent="0.2">
      <c r="A53" s="185"/>
      <c r="B53" s="125"/>
      <c r="C53" s="123"/>
      <c r="D53" s="125"/>
      <c r="E53" s="141"/>
      <c r="F53" s="124"/>
      <c r="G53" s="141"/>
      <c r="H53" s="120"/>
      <c r="I53" s="121"/>
    </row>
    <row r="54" spans="1:9" x14ac:dyDescent="0.2">
      <c r="A54" s="185"/>
      <c r="B54" s="125"/>
      <c r="C54" s="123"/>
      <c r="D54" s="125"/>
      <c r="E54" s="141"/>
      <c r="F54" s="124"/>
      <c r="G54" s="141"/>
      <c r="H54" s="120"/>
      <c r="I54" s="121"/>
    </row>
    <row r="55" spans="1:9" x14ac:dyDescent="0.2">
      <c r="A55" s="185"/>
      <c r="B55" s="125"/>
      <c r="C55" s="123"/>
      <c r="D55" s="125"/>
      <c r="E55" s="141"/>
      <c r="F55" s="124"/>
      <c r="G55" s="141"/>
      <c r="H55" s="120"/>
      <c r="I55" s="121"/>
    </row>
    <row r="56" spans="1:9" x14ac:dyDescent="0.2">
      <c r="A56" s="185"/>
      <c r="B56" s="125"/>
      <c r="C56" s="123"/>
      <c r="D56" s="125"/>
      <c r="E56" s="141"/>
      <c r="F56" s="124"/>
      <c r="G56" s="141"/>
      <c r="H56" s="120"/>
      <c r="I56" s="121"/>
    </row>
    <row r="57" spans="1:9" x14ac:dyDescent="0.2">
      <c r="A57" s="185"/>
      <c r="B57" s="125"/>
      <c r="C57" s="123"/>
      <c r="D57" s="125"/>
      <c r="E57" s="141"/>
      <c r="F57" s="124"/>
      <c r="G57" s="141"/>
      <c r="H57" s="120"/>
      <c r="I57" s="121"/>
    </row>
    <row r="58" spans="1:9" x14ac:dyDescent="0.2">
      <c r="A58" s="185"/>
      <c r="B58" s="125"/>
      <c r="C58" s="123"/>
      <c r="D58" s="125"/>
      <c r="E58" s="141"/>
      <c r="F58" s="124"/>
      <c r="G58" s="141"/>
      <c r="H58" s="120"/>
      <c r="I58" s="121"/>
    </row>
    <row r="59" spans="1:9" x14ac:dyDescent="0.2">
      <c r="A59" s="185"/>
      <c r="B59" s="125"/>
      <c r="C59" s="123"/>
      <c r="D59" s="125"/>
      <c r="E59" s="141"/>
      <c r="F59" s="124"/>
      <c r="G59" s="141"/>
      <c r="H59" s="120"/>
      <c r="I59" s="121"/>
    </row>
    <row r="60" spans="1:9" x14ac:dyDescent="0.2">
      <c r="A60" s="185"/>
      <c r="B60" s="125"/>
      <c r="C60" s="123"/>
      <c r="D60" s="125"/>
      <c r="E60" s="141"/>
      <c r="F60" s="124"/>
      <c r="G60" s="141"/>
      <c r="H60" s="120"/>
      <c r="I60" s="121"/>
    </row>
    <row r="61" spans="1:9" x14ac:dyDescent="0.2">
      <c r="A61" s="185"/>
      <c r="B61" s="125"/>
      <c r="C61" s="123"/>
      <c r="D61" s="125"/>
      <c r="E61" s="141"/>
      <c r="F61" s="124"/>
      <c r="G61" s="141"/>
      <c r="H61" s="120"/>
      <c r="I61" s="121"/>
    </row>
    <row r="62" spans="1:9" x14ac:dyDescent="0.2">
      <c r="A62" s="185"/>
      <c r="B62" s="125"/>
      <c r="C62" s="123"/>
      <c r="D62" s="125"/>
      <c r="E62" s="141"/>
      <c r="F62" s="124"/>
      <c r="G62" s="141"/>
      <c r="H62" s="120"/>
      <c r="I62" s="121"/>
    </row>
    <row r="63" spans="1:9" x14ac:dyDescent="0.2">
      <c r="A63" s="185"/>
      <c r="B63" s="125"/>
      <c r="C63" s="123"/>
      <c r="D63" s="125"/>
      <c r="E63" s="141"/>
      <c r="F63" s="124"/>
      <c r="G63" s="141"/>
      <c r="H63" s="120"/>
      <c r="I63" s="121"/>
    </row>
    <row r="64" spans="1:9" x14ac:dyDescent="0.2">
      <c r="A64" s="185"/>
      <c r="B64" s="125"/>
      <c r="C64" s="123"/>
      <c r="D64" s="125"/>
      <c r="E64" s="141"/>
      <c r="F64" s="124"/>
      <c r="G64" s="141"/>
      <c r="H64" s="120"/>
      <c r="I64" s="121"/>
    </row>
    <row r="65" spans="1:9" x14ac:dyDescent="0.2">
      <c r="A65" s="185"/>
      <c r="B65" s="125"/>
      <c r="C65" s="123"/>
      <c r="D65" s="125"/>
      <c r="E65" s="141"/>
      <c r="F65" s="124"/>
      <c r="G65" s="141"/>
      <c r="H65" s="120"/>
      <c r="I65" s="121"/>
    </row>
    <row r="66" spans="1:9" x14ac:dyDescent="0.2">
      <c r="A66" s="185"/>
      <c r="B66" s="125"/>
      <c r="C66" s="123"/>
      <c r="D66" s="125"/>
      <c r="E66" s="141"/>
      <c r="F66" s="124"/>
      <c r="G66" s="141"/>
      <c r="H66" s="120"/>
      <c r="I66" s="121"/>
    </row>
    <row r="67" spans="1:9" x14ac:dyDescent="0.2">
      <c r="A67" s="185"/>
      <c r="B67" s="125"/>
      <c r="C67" s="123"/>
      <c r="D67" s="125"/>
      <c r="E67" s="141"/>
      <c r="F67" s="124"/>
      <c r="G67" s="141"/>
      <c r="H67" s="120"/>
      <c r="I67" s="121"/>
    </row>
    <row r="68" spans="1:9" x14ac:dyDescent="0.2">
      <c r="A68" s="185"/>
      <c r="B68" s="125"/>
      <c r="C68" s="123"/>
      <c r="D68" s="125"/>
      <c r="E68" s="141"/>
      <c r="F68" s="124"/>
      <c r="G68" s="141"/>
      <c r="H68" s="120"/>
      <c r="I68" s="121"/>
    </row>
    <row r="69" spans="1:9" x14ac:dyDescent="0.2">
      <c r="A69" s="185"/>
      <c r="B69" s="125"/>
      <c r="C69" s="123"/>
      <c r="D69" s="125"/>
      <c r="E69" s="141"/>
      <c r="F69" s="124"/>
      <c r="G69" s="141"/>
      <c r="H69" s="120"/>
      <c r="I69" s="121"/>
    </row>
    <row r="70" spans="1:9" x14ac:dyDescent="0.2">
      <c r="A70" s="185"/>
      <c r="B70" s="125"/>
      <c r="C70" s="123"/>
      <c r="D70" s="125"/>
      <c r="E70" s="141"/>
      <c r="F70" s="124"/>
      <c r="G70" s="141"/>
      <c r="H70" s="120"/>
      <c r="I70" s="121"/>
    </row>
    <row r="71" spans="1:9" x14ac:dyDescent="0.2">
      <c r="A71" s="185"/>
      <c r="B71" s="125"/>
      <c r="C71" s="123"/>
      <c r="D71" s="125"/>
      <c r="E71" s="141"/>
      <c r="F71" s="124"/>
      <c r="G71" s="141"/>
      <c r="H71" s="120"/>
      <c r="I71" s="121"/>
    </row>
    <row r="72" spans="1:9" x14ac:dyDescent="0.2">
      <c r="A72" s="185"/>
      <c r="B72" s="125"/>
      <c r="C72" s="123"/>
      <c r="D72" s="125"/>
      <c r="E72" s="141"/>
      <c r="F72" s="124"/>
      <c r="G72" s="141"/>
      <c r="H72" s="120"/>
      <c r="I72" s="121"/>
    </row>
    <row r="73" spans="1:9" x14ac:dyDescent="0.2">
      <c r="A73" s="185"/>
      <c r="B73" s="125"/>
      <c r="C73" s="123"/>
      <c r="D73" s="125"/>
      <c r="E73" s="141"/>
      <c r="F73" s="124"/>
      <c r="G73" s="141"/>
      <c r="H73" s="120"/>
      <c r="I73" s="121"/>
    </row>
    <row r="74" spans="1:9" x14ac:dyDescent="0.2">
      <c r="A74" s="185"/>
      <c r="B74" s="125"/>
      <c r="C74" s="123"/>
      <c r="D74" s="125"/>
      <c r="E74" s="141"/>
      <c r="F74" s="124"/>
      <c r="G74" s="141"/>
      <c r="H74" s="120"/>
      <c r="I74" s="121"/>
    </row>
    <row r="75" spans="1:9" x14ac:dyDescent="0.2">
      <c r="A75" s="185"/>
      <c r="B75" s="125"/>
      <c r="C75" s="123"/>
      <c r="D75" s="125"/>
      <c r="E75" s="141"/>
      <c r="F75" s="124"/>
      <c r="G75" s="141"/>
      <c r="H75" s="120"/>
      <c r="I75" s="121"/>
    </row>
    <row r="76" spans="1:9" x14ac:dyDescent="0.2">
      <c r="A76" s="185"/>
      <c r="B76" s="125"/>
      <c r="C76" s="123"/>
      <c r="D76" s="125"/>
      <c r="E76" s="141"/>
      <c r="F76" s="124"/>
      <c r="G76" s="141"/>
      <c r="H76" s="120"/>
      <c r="I76" s="121"/>
    </row>
    <row r="77" spans="1:9" x14ac:dyDescent="0.2">
      <c r="A77" s="185"/>
      <c r="B77" s="125"/>
      <c r="C77" s="123"/>
      <c r="D77" s="125"/>
      <c r="E77" s="141"/>
      <c r="F77" s="124"/>
      <c r="G77" s="141"/>
      <c r="H77" s="120"/>
      <c r="I77" s="121"/>
    </row>
    <row r="78" spans="1:9" x14ac:dyDescent="0.2">
      <c r="A78" s="185"/>
      <c r="B78" s="125"/>
      <c r="C78" s="123"/>
      <c r="D78" s="125"/>
      <c r="E78" s="141"/>
      <c r="F78" s="124"/>
      <c r="G78" s="141"/>
      <c r="H78" s="120"/>
      <c r="I78" s="121"/>
    </row>
    <row r="79" spans="1:9" x14ac:dyDescent="0.2">
      <c r="A79" s="185"/>
      <c r="B79" s="125"/>
      <c r="C79" s="123"/>
      <c r="D79" s="125"/>
      <c r="E79" s="141"/>
      <c r="F79" s="124"/>
      <c r="G79" s="141"/>
      <c r="H79" s="120"/>
      <c r="I79" s="121"/>
    </row>
    <row r="80" spans="1:9" x14ac:dyDescent="0.2">
      <c r="A80" s="185"/>
      <c r="B80" s="125"/>
      <c r="C80" s="123"/>
      <c r="D80" s="125"/>
      <c r="E80" s="141"/>
      <c r="F80" s="124"/>
      <c r="G80" s="141"/>
      <c r="H80" s="120"/>
      <c r="I80" s="121"/>
    </row>
    <row r="81" spans="1:9" x14ac:dyDescent="0.2">
      <c r="A81" s="185"/>
      <c r="B81" s="125"/>
      <c r="C81" s="123"/>
      <c r="D81" s="125"/>
      <c r="E81" s="141"/>
      <c r="F81" s="124"/>
      <c r="G81" s="141"/>
      <c r="H81" s="120"/>
      <c r="I81" s="121"/>
    </row>
    <row r="82" spans="1:9" x14ac:dyDescent="0.2">
      <c r="A82" s="185"/>
      <c r="B82" s="125"/>
      <c r="C82" s="123"/>
      <c r="D82" s="125"/>
      <c r="E82" s="141"/>
      <c r="F82" s="124"/>
      <c r="G82" s="141"/>
      <c r="H82" s="120"/>
      <c r="I82" s="121"/>
    </row>
    <row r="83" spans="1:9" x14ac:dyDescent="0.2">
      <c r="A83" s="185"/>
      <c r="B83" s="125"/>
      <c r="C83" s="123"/>
      <c r="D83" s="125"/>
      <c r="E83" s="141"/>
      <c r="F83" s="124"/>
      <c r="G83" s="141"/>
      <c r="H83" s="120"/>
      <c r="I83" s="121"/>
    </row>
    <row r="84" spans="1:9" x14ac:dyDescent="0.2">
      <c r="A84" s="185"/>
      <c r="B84" s="125"/>
      <c r="C84" s="123"/>
      <c r="D84" s="125"/>
      <c r="E84" s="141"/>
      <c r="F84" s="124"/>
      <c r="G84" s="141"/>
      <c r="H84" s="120"/>
      <c r="I84" s="121"/>
    </row>
    <row r="85" spans="1:9" x14ac:dyDescent="0.2">
      <c r="A85" s="185"/>
      <c r="B85" s="125"/>
      <c r="C85" s="123"/>
      <c r="D85" s="125"/>
      <c r="E85" s="141"/>
      <c r="F85" s="124"/>
      <c r="G85" s="141"/>
      <c r="H85" s="120"/>
      <c r="I85" s="121"/>
    </row>
    <row r="86" spans="1:9" x14ac:dyDescent="0.2">
      <c r="A86" s="185"/>
      <c r="B86" s="125"/>
      <c r="C86" s="123"/>
      <c r="D86" s="125"/>
      <c r="E86" s="141"/>
      <c r="F86" s="124"/>
      <c r="G86" s="141"/>
      <c r="H86" s="120"/>
      <c r="I86" s="121"/>
    </row>
    <row r="87" spans="1:9" x14ac:dyDescent="0.2">
      <c r="A87" s="185"/>
      <c r="B87" s="125"/>
      <c r="C87" s="123"/>
      <c r="D87" s="125"/>
      <c r="E87" s="141"/>
      <c r="F87" s="124"/>
      <c r="G87" s="141"/>
      <c r="H87" s="120"/>
      <c r="I87" s="121"/>
    </row>
    <row r="88" spans="1:9" x14ac:dyDescent="0.2">
      <c r="A88" s="185"/>
      <c r="B88" s="125"/>
      <c r="C88" s="123"/>
      <c r="D88" s="125"/>
      <c r="E88" s="141"/>
      <c r="F88" s="124"/>
      <c r="G88" s="141"/>
      <c r="H88" s="120"/>
      <c r="I88" s="121"/>
    </row>
    <row r="89" spans="1:9" x14ac:dyDescent="0.2">
      <c r="A89" s="185"/>
      <c r="B89" s="125"/>
      <c r="C89" s="123"/>
      <c r="D89" s="125"/>
      <c r="E89" s="141"/>
      <c r="F89" s="124"/>
      <c r="G89" s="141"/>
      <c r="H89" s="120"/>
      <c r="I89" s="121"/>
    </row>
    <row r="90" spans="1:9" x14ac:dyDescent="0.2">
      <c r="A90" s="185"/>
      <c r="B90" s="125"/>
      <c r="C90" s="123"/>
      <c r="D90" s="125"/>
      <c r="E90" s="141"/>
      <c r="F90" s="124"/>
      <c r="G90" s="141"/>
      <c r="H90" s="120"/>
      <c r="I90" s="121"/>
    </row>
    <row r="91" spans="1:9" x14ac:dyDescent="0.2">
      <c r="A91" s="185"/>
      <c r="B91" s="125"/>
      <c r="C91" s="123"/>
      <c r="D91" s="125"/>
      <c r="E91" s="141"/>
      <c r="F91" s="124"/>
      <c r="G91" s="141"/>
      <c r="H91" s="120"/>
      <c r="I91" s="121"/>
    </row>
    <row r="92" spans="1:9" x14ac:dyDescent="0.2">
      <c r="A92" s="185"/>
      <c r="B92" s="125"/>
      <c r="C92" s="123"/>
      <c r="D92" s="125"/>
      <c r="E92" s="141"/>
      <c r="F92" s="124"/>
      <c r="G92" s="141"/>
      <c r="H92" s="120"/>
      <c r="I92" s="121"/>
    </row>
    <row r="93" spans="1:9" x14ac:dyDescent="0.2">
      <c r="A93" s="185"/>
      <c r="B93" s="125"/>
      <c r="C93" s="123"/>
      <c r="D93" s="125"/>
      <c r="E93" s="141"/>
      <c r="F93" s="124"/>
      <c r="G93" s="141"/>
      <c r="H93" s="120"/>
      <c r="I93" s="121"/>
    </row>
    <row r="94" spans="1:9" x14ac:dyDescent="0.2">
      <c r="A94" s="185"/>
      <c r="B94" s="125"/>
      <c r="C94" s="123"/>
      <c r="D94" s="125"/>
      <c r="E94" s="141"/>
      <c r="F94" s="124"/>
      <c r="G94" s="141"/>
      <c r="H94" s="120"/>
      <c r="I94" s="121"/>
    </row>
    <row r="95" spans="1:9" x14ac:dyDescent="0.2">
      <c r="A95" s="185"/>
      <c r="B95" s="125"/>
      <c r="C95" s="123"/>
      <c r="D95" s="125"/>
      <c r="E95" s="141"/>
      <c r="F95" s="124"/>
      <c r="G95" s="141"/>
      <c r="H95" s="120"/>
      <c r="I95" s="121"/>
    </row>
    <row r="96" spans="1:9" x14ac:dyDescent="0.2">
      <c r="A96" s="185"/>
      <c r="B96" s="125"/>
      <c r="C96" s="123"/>
      <c r="D96" s="125"/>
      <c r="E96" s="141"/>
      <c r="F96" s="124"/>
      <c r="G96" s="141"/>
      <c r="H96" s="120"/>
      <c r="I96" s="121"/>
    </row>
    <row r="97" spans="1:9" x14ac:dyDescent="0.2">
      <c r="A97" s="185"/>
      <c r="B97" s="125"/>
      <c r="C97" s="123"/>
      <c r="D97" s="125"/>
      <c r="E97" s="141"/>
      <c r="F97" s="124"/>
      <c r="G97" s="141"/>
      <c r="H97" s="120"/>
      <c r="I97" s="121"/>
    </row>
    <row r="98" spans="1:9" x14ac:dyDescent="0.2">
      <c r="A98" s="185"/>
      <c r="B98" s="125"/>
      <c r="C98" s="123"/>
      <c r="D98" s="125"/>
      <c r="E98" s="141"/>
      <c r="F98" s="124"/>
      <c r="G98" s="141"/>
      <c r="H98" s="120"/>
      <c r="I98" s="121"/>
    </row>
    <row r="99" spans="1:9" x14ac:dyDescent="0.2">
      <c r="A99" s="185"/>
      <c r="B99" s="125"/>
      <c r="C99" s="123"/>
      <c r="D99" s="125"/>
      <c r="E99" s="141"/>
      <c r="F99" s="124"/>
      <c r="G99" s="141"/>
      <c r="H99" s="120"/>
      <c r="I99" s="121"/>
    </row>
    <row r="100" spans="1:9" x14ac:dyDescent="0.2">
      <c r="A100" s="185"/>
      <c r="B100" s="125"/>
      <c r="C100" s="123"/>
      <c r="D100" s="125"/>
      <c r="E100" s="141"/>
      <c r="F100" s="124"/>
      <c r="G100" s="141"/>
      <c r="H100" s="120"/>
      <c r="I100" s="121"/>
    </row>
    <row r="101" spans="1:9" x14ac:dyDescent="0.2">
      <c r="A101" s="185"/>
      <c r="B101" s="125"/>
      <c r="C101" s="123"/>
      <c r="D101" s="125"/>
      <c r="E101" s="141"/>
      <c r="F101" s="124"/>
      <c r="G101" s="141"/>
      <c r="H101" s="120"/>
      <c r="I101" s="121"/>
    </row>
    <row r="102" spans="1:9" x14ac:dyDescent="0.2">
      <c r="A102" s="185"/>
      <c r="B102" s="125"/>
      <c r="C102" s="123"/>
      <c r="D102" s="125"/>
      <c r="E102" s="141"/>
      <c r="F102" s="124"/>
      <c r="G102" s="141"/>
      <c r="H102" s="120"/>
      <c r="I102" s="121"/>
    </row>
    <row r="103" spans="1:9" x14ac:dyDescent="0.2">
      <c r="A103" s="185"/>
      <c r="B103" s="125"/>
      <c r="C103" s="123"/>
      <c r="D103" s="125"/>
      <c r="E103" s="141"/>
      <c r="F103" s="124"/>
      <c r="G103" s="141"/>
      <c r="H103" s="120"/>
      <c r="I103" s="121"/>
    </row>
    <row r="104" spans="1:9" x14ac:dyDescent="0.2">
      <c r="A104" s="185"/>
      <c r="B104" s="125"/>
      <c r="C104" s="123"/>
      <c r="D104" s="125"/>
      <c r="E104" s="141"/>
      <c r="F104" s="124"/>
      <c r="G104" s="141"/>
      <c r="H104" s="120"/>
      <c r="I104" s="121"/>
    </row>
    <row r="105" spans="1:9" x14ac:dyDescent="0.2">
      <c r="A105" s="185"/>
      <c r="B105" s="125"/>
      <c r="C105" s="123"/>
      <c r="D105" s="125"/>
      <c r="E105" s="141"/>
      <c r="F105" s="124"/>
      <c r="G105" s="141"/>
      <c r="H105" s="120"/>
      <c r="I105" s="121"/>
    </row>
    <row r="106" spans="1:9" x14ac:dyDescent="0.2">
      <c r="A106" s="185"/>
      <c r="B106" s="125"/>
      <c r="C106" s="123"/>
      <c r="D106" s="125"/>
      <c r="E106" s="141"/>
      <c r="F106" s="124"/>
      <c r="G106" s="141"/>
      <c r="H106" s="120"/>
      <c r="I106" s="121"/>
    </row>
    <row r="107" spans="1:9" x14ac:dyDescent="0.2">
      <c r="A107" s="185"/>
      <c r="B107" s="125"/>
      <c r="C107" s="123"/>
      <c r="D107" s="125"/>
      <c r="E107" s="141"/>
      <c r="F107" s="124"/>
      <c r="G107" s="141"/>
      <c r="H107" s="120"/>
      <c r="I107" s="121"/>
    </row>
    <row r="108" spans="1:9" x14ac:dyDescent="0.2">
      <c r="A108" s="185"/>
      <c r="B108" s="125"/>
      <c r="C108" s="123"/>
      <c r="D108" s="125"/>
      <c r="E108" s="141"/>
      <c r="F108" s="124"/>
      <c r="G108" s="141"/>
      <c r="H108" s="120"/>
      <c r="I108" s="121"/>
    </row>
    <row r="109" spans="1:9" x14ac:dyDescent="0.2">
      <c r="A109" s="185"/>
      <c r="B109" s="125"/>
      <c r="C109" s="123"/>
      <c r="D109" s="125"/>
      <c r="E109" s="141"/>
      <c r="F109" s="124"/>
      <c r="G109" s="141"/>
      <c r="H109" s="120"/>
      <c r="I109" s="121"/>
    </row>
    <row r="110" spans="1:9" x14ac:dyDescent="0.2">
      <c r="A110" s="185"/>
      <c r="B110" s="125"/>
      <c r="C110" s="123"/>
      <c r="D110" s="125"/>
      <c r="E110" s="141"/>
      <c r="F110" s="124"/>
      <c r="G110" s="141"/>
      <c r="H110" s="120"/>
      <c r="I110" s="121"/>
    </row>
    <row r="111" spans="1:9" x14ac:dyDescent="0.2">
      <c r="A111" s="185"/>
      <c r="B111" s="125"/>
      <c r="C111" s="123"/>
      <c r="D111" s="125"/>
      <c r="E111" s="141"/>
      <c r="F111" s="124"/>
      <c r="G111" s="141"/>
      <c r="H111" s="120"/>
      <c r="I111" s="121"/>
    </row>
    <row r="112" spans="1:9" x14ac:dyDescent="0.2">
      <c r="A112" s="185"/>
      <c r="B112" s="125"/>
      <c r="C112" s="123"/>
      <c r="D112" s="125"/>
      <c r="E112" s="141"/>
      <c r="F112" s="124"/>
      <c r="G112" s="141"/>
      <c r="H112" s="120"/>
      <c r="I112" s="121"/>
    </row>
    <row r="113" spans="1:9" x14ac:dyDescent="0.2">
      <c r="A113" s="185"/>
      <c r="B113" s="125"/>
      <c r="C113" s="123"/>
      <c r="D113" s="125"/>
      <c r="E113" s="141"/>
      <c r="F113" s="124"/>
      <c r="G113" s="141"/>
      <c r="H113" s="120"/>
      <c r="I113" s="121"/>
    </row>
    <row r="114" spans="1:9" x14ac:dyDescent="0.2">
      <c r="A114" s="185"/>
      <c r="B114" s="125"/>
      <c r="C114" s="123"/>
      <c r="D114" s="125"/>
      <c r="E114" s="141"/>
      <c r="F114" s="124"/>
      <c r="G114" s="141"/>
      <c r="H114" s="120"/>
      <c r="I114" s="121"/>
    </row>
    <row r="115" spans="1:9" x14ac:dyDescent="0.2">
      <c r="A115" s="185"/>
      <c r="B115" s="125"/>
      <c r="C115" s="123"/>
      <c r="D115" s="125"/>
      <c r="E115" s="141"/>
      <c r="F115" s="124"/>
      <c r="G115" s="141"/>
      <c r="H115" s="120"/>
      <c r="I115" s="121"/>
    </row>
    <row r="116" spans="1:9" x14ac:dyDescent="0.2">
      <c r="A116" s="185"/>
      <c r="B116" s="125"/>
      <c r="C116" s="123"/>
      <c r="D116" s="125"/>
      <c r="E116" s="141"/>
      <c r="F116" s="124"/>
      <c r="G116" s="141"/>
      <c r="H116" s="120"/>
      <c r="I116" s="121"/>
    </row>
    <row r="117" spans="1:9" x14ac:dyDescent="0.2">
      <c r="A117" s="185"/>
      <c r="B117" s="125"/>
      <c r="C117" s="123"/>
      <c r="D117" s="125"/>
      <c r="E117" s="141"/>
      <c r="F117" s="124"/>
      <c r="G117" s="141"/>
      <c r="H117" s="120"/>
      <c r="I117" s="121"/>
    </row>
    <row r="118" spans="1:9" x14ac:dyDescent="0.2">
      <c r="A118" s="185"/>
      <c r="B118" s="125"/>
      <c r="C118" s="123"/>
      <c r="D118" s="125"/>
      <c r="E118" s="141"/>
      <c r="F118" s="124"/>
      <c r="G118" s="141"/>
      <c r="H118" s="120"/>
      <c r="I118" s="121"/>
    </row>
    <row r="119" spans="1:9" x14ac:dyDescent="0.2">
      <c r="A119" s="185"/>
      <c r="B119" s="125"/>
      <c r="C119" s="123"/>
      <c r="D119" s="125"/>
      <c r="E119" s="141"/>
      <c r="F119" s="124"/>
      <c r="G119" s="141"/>
      <c r="H119" s="120"/>
      <c r="I119" s="121"/>
    </row>
    <row r="120" spans="1:9" x14ac:dyDescent="0.2">
      <c r="A120" s="185"/>
      <c r="B120" s="125"/>
      <c r="C120" s="123"/>
      <c r="D120" s="125"/>
      <c r="E120" s="141"/>
      <c r="F120" s="124"/>
      <c r="G120" s="141"/>
      <c r="H120" s="120"/>
      <c r="I120" s="121"/>
    </row>
    <row r="121" spans="1:9" x14ac:dyDescent="0.2">
      <c r="A121" s="185"/>
      <c r="B121" s="125"/>
      <c r="C121" s="123"/>
      <c r="D121" s="125"/>
      <c r="E121" s="141"/>
      <c r="F121" s="124"/>
      <c r="G121" s="141"/>
      <c r="H121" s="120"/>
      <c r="I121" s="121"/>
    </row>
    <row r="122" spans="1:9" x14ac:dyDescent="0.2">
      <c r="A122" s="185"/>
      <c r="B122" s="125"/>
      <c r="C122" s="123"/>
      <c r="D122" s="125"/>
      <c r="E122" s="141"/>
      <c r="F122" s="124"/>
      <c r="G122" s="141"/>
      <c r="H122" s="120"/>
      <c r="I122" s="121"/>
    </row>
    <row r="123" spans="1:9" x14ac:dyDescent="0.2">
      <c r="A123" s="185"/>
      <c r="B123" s="125"/>
      <c r="C123" s="123"/>
      <c r="D123" s="125"/>
      <c r="E123" s="141"/>
      <c r="F123" s="124"/>
      <c r="G123" s="141"/>
      <c r="H123" s="120"/>
      <c r="I123" s="121"/>
    </row>
    <row r="124" spans="1:9" x14ac:dyDescent="0.2">
      <c r="A124" s="185"/>
      <c r="B124" s="125"/>
      <c r="C124" s="123"/>
      <c r="D124" s="125"/>
      <c r="E124" s="141"/>
      <c r="F124" s="124"/>
      <c r="G124" s="141"/>
      <c r="H124" s="120"/>
      <c r="I124" s="121"/>
    </row>
    <row r="125" spans="1:9" x14ac:dyDescent="0.2">
      <c r="A125" s="185"/>
      <c r="B125" s="125"/>
      <c r="C125" s="123"/>
      <c r="D125" s="125"/>
      <c r="E125" s="141"/>
      <c r="F125" s="124"/>
      <c r="G125" s="141"/>
      <c r="H125" s="120"/>
      <c r="I125" s="121"/>
    </row>
    <row r="126" spans="1:9" x14ac:dyDescent="0.2">
      <c r="A126" s="185"/>
      <c r="B126" s="125"/>
      <c r="C126" s="123"/>
      <c r="D126" s="125"/>
      <c r="E126" s="141"/>
      <c r="F126" s="124"/>
      <c r="G126" s="141"/>
      <c r="H126" s="120"/>
      <c r="I126" s="121"/>
    </row>
    <row r="127" spans="1:9" x14ac:dyDescent="0.2">
      <c r="A127" s="185"/>
      <c r="B127" s="125"/>
      <c r="C127" s="123"/>
      <c r="D127" s="125"/>
      <c r="E127" s="141"/>
      <c r="F127" s="124"/>
      <c r="G127" s="141"/>
      <c r="H127" s="120"/>
      <c r="I127" s="121"/>
    </row>
    <row r="128" spans="1:9" x14ac:dyDescent="0.2">
      <c r="A128" s="185"/>
      <c r="B128" s="125"/>
      <c r="C128" s="123"/>
      <c r="D128" s="125"/>
      <c r="E128" s="141"/>
      <c r="F128" s="124"/>
      <c r="G128" s="141"/>
      <c r="H128" s="120"/>
      <c r="I128" s="121"/>
    </row>
    <row r="129" spans="1:9" x14ac:dyDescent="0.2">
      <c r="A129" s="185"/>
      <c r="B129" s="125"/>
      <c r="C129" s="123"/>
      <c r="D129" s="125"/>
      <c r="E129" s="141"/>
      <c r="F129" s="124"/>
      <c r="G129" s="141"/>
      <c r="H129" s="120"/>
      <c r="I129" s="121"/>
    </row>
    <row r="130" spans="1:9" x14ac:dyDescent="0.2">
      <c r="A130" s="185"/>
      <c r="B130" s="125"/>
      <c r="C130" s="123"/>
      <c r="D130" s="125"/>
      <c r="E130" s="141"/>
      <c r="F130" s="124"/>
      <c r="G130" s="141"/>
      <c r="H130" s="120"/>
      <c r="I130" s="121"/>
    </row>
    <row r="131" spans="1:9" x14ac:dyDescent="0.2">
      <c r="A131" s="185"/>
      <c r="B131" s="125"/>
      <c r="C131" s="123"/>
      <c r="D131" s="125"/>
      <c r="E131" s="141"/>
      <c r="F131" s="124"/>
      <c r="G131" s="141"/>
      <c r="H131" s="120"/>
      <c r="I131" s="121"/>
    </row>
    <row r="132" spans="1:9" x14ac:dyDescent="0.2">
      <c r="A132" s="185"/>
      <c r="B132" s="125"/>
      <c r="C132" s="123"/>
      <c r="D132" s="125"/>
      <c r="E132" s="141"/>
      <c r="F132" s="124"/>
      <c r="G132" s="141"/>
      <c r="H132" s="120"/>
      <c r="I132" s="121"/>
    </row>
    <row r="133" spans="1:9" x14ac:dyDescent="0.2">
      <c r="A133" s="185"/>
      <c r="B133" s="125"/>
      <c r="C133" s="123"/>
      <c r="D133" s="125"/>
      <c r="E133" s="141"/>
      <c r="F133" s="124"/>
      <c r="G133" s="141"/>
      <c r="H133" s="120"/>
      <c r="I133" s="121"/>
    </row>
    <row r="134" spans="1:9" x14ac:dyDescent="0.2">
      <c r="A134" s="185"/>
      <c r="B134" s="125"/>
      <c r="C134" s="123"/>
      <c r="D134" s="125"/>
      <c r="E134" s="141"/>
      <c r="F134" s="124"/>
      <c r="G134" s="141"/>
      <c r="H134" s="120"/>
      <c r="I134" s="121"/>
    </row>
    <row r="135" spans="1:9" x14ac:dyDescent="0.2">
      <c r="A135" s="185"/>
      <c r="B135" s="125"/>
      <c r="C135" s="123"/>
      <c r="D135" s="125"/>
      <c r="E135" s="141"/>
      <c r="F135" s="124"/>
      <c r="G135" s="141"/>
      <c r="H135" s="120"/>
      <c r="I135" s="121"/>
    </row>
    <row r="136" spans="1:9" x14ac:dyDescent="0.2">
      <c r="A136" s="185"/>
      <c r="B136" s="125"/>
      <c r="C136" s="123"/>
      <c r="D136" s="125"/>
      <c r="E136" s="141"/>
      <c r="F136" s="124"/>
      <c r="G136" s="141"/>
      <c r="H136" s="120"/>
      <c r="I136" s="121"/>
    </row>
    <row r="137" spans="1:9" x14ac:dyDescent="0.2">
      <c r="A137" s="185"/>
      <c r="B137" s="125"/>
      <c r="C137" s="123"/>
      <c r="D137" s="125"/>
      <c r="E137" s="141"/>
      <c r="F137" s="124"/>
      <c r="G137" s="141"/>
      <c r="H137" s="120"/>
      <c r="I137" s="121"/>
    </row>
    <row r="138" spans="1:9" x14ac:dyDescent="0.2">
      <c r="A138" s="185"/>
      <c r="B138" s="125"/>
      <c r="C138" s="123"/>
      <c r="D138" s="125"/>
      <c r="E138" s="141"/>
      <c r="F138" s="124"/>
      <c r="G138" s="141"/>
      <c r="H138" s="120"/>
      <c r="I138" s="121"/>
    </row>
    <row r="139" spans="1:9" x14ac:dyDescent="0.2">
      <c r="A139" s="185"/>
      <c r="B139" s="125"/>
      <c r="C139" s="123"/>
      <c r="D139" s="125"/>
      <c r="E139" s="141"/>
      <c r="F139" s="124"/>
      <c r="G139" s="141"/>
      <c r="H139" s="120"/>
      <c r="I139" s="121"/>
    </row>
    <row r="140" spans="1:9" x14ac:dyDescent="0.2">
      <c r="A140" s="185"/>
      <c r="B140" s="125"/>
      <c r="C140" s="123"/>
      <c r="D140" s="125"/>
      <c r="E140" s="141"/>
      <c r="F140" s="124"/>
      <c r="G140" s="141"/>
      <c r="H140" s="120"/>
      <c r="I140" s="121"/>
    </row>
    <row r="141" spans="1:9" x14ac:dyDescent="0.2">
      <c r="A141" s="185"/>
      <c r="B141" s="125"/>
      <c r="C141" s="123"/>
      <c r="D141" s="125"/>
      <c r="E141" s="141"/>
      <c r="F141" s="124"/>
      <c r="G141" s="141"/>
      <c r="H141" s="120"/>
      <c r="I141" s="121"/>
    </row>
    <row r="142" spans="1:9" x14ac:dyDescent="0.2">
      <c r="A142" s="185"/>
      <c r="B142" s="125"/>
      <c r="C142" s="123"/>
      <c r="D142" s="125"/>
      <c r="E142" s="141"/>
      <c r="F142" s="124"/>
      <c r="G142" s="141"/>
      <c r="H142" s="120"/>
      <c r="I142" s="121"/>
    </row>
    <row r="143" spans="1:9" x14ac:dyDescent="0.2">
      <c r="A143" s="185"/>
      <c r="B143" s="125"/>
      <c r="C143" s="123"/>
      <c r="D143" s="125"/>
      <c r="E143" s="141"/>
      <c r="F143" s="124"/>
      <c r="G143" s="141"/>
      <c r="H143" s="120"/>
      <c r="I143" s="121"/>
    </row>
    <row r="144" spans="1:9" x14ac:dyDescent="0.2">
      <c r="A144" s="185"/>
      <c r="B144" s="125"/>
      <c r="C144" s="123"/>
      <c r="D144" s="125"/>
      <c r="E144" s="141"/>
      <c r="F144" s="124"/>
      <c r="G144" s="141"/>
      <c r="H144" s="120"/>
      <c r="I144" s="121"/>
    </row>
    <row r="145" spans="1:9" x14ac:dyDescent="0.2">
      <c r="A145" s="185"/>
      <c r="B145" s="125"/>
      <c r="C145" s="123"/>
      <c r="D145" s="125"/>
      <c r="E145" s="141"/>
      <c r="F145" s="124"/>
      <c r="G145" s="141"/>
      <c r="H145" s="120"/>
      <c r="I145" s="121"/>
    </row>
    <row r="146" spans="1:9" x14ac:dyDescent="0.2">
      <c r="A146" s="185"/>
      <c r="B146" s="125"/>
      <c r="C146" s="123"/>
      <c r="D146" s="125"/>
      <c r="E146" s="141"/>
      <c r="F146" s="124"/>
      <c r="G146" s="141"/>
      <c r="H146" s="120"/>
      <c r="I146" s="121"/>
    </row>
    <row r="147" spans="1:9" x14ac:dyDescent="0.2">
      <c r="A147" s="185"/>
      <c r="B147" s="125"/>
      <c r="C147" s="123"/>
      <c r="D147" s="125"/>
      <c r="E147" s="141"/>
      <c r="F147" s="124"/>
      <c r="G147" s="141"/>
      <c r="H147" s="120"/>
      <c r="I147" s="121"/>
    </row>
    <row r="148" spans="1:9" x14ac:dyDescent="0.2">
      <c r="A148" s="185"/>
      <c r="B148" s="125"/>
      <c r="C148" s="123"/>
      <c r="D148" s="125"/>
      <c r="E148" s="141"/>
      <c r="F148" s="124"/>
      <c r="G148" s="141"/>
      <c r="H148" s="120"/>
      <c r="I148" s="121"/>
    </row>
    <row r="149" spans="1:9" x14ac:dyDescent="0.2">
      <c r="A149" s="185"/>
      <c r="B149" s="125"/>
      <c r="C149" s="123"/>
      <c r="D149" s="125"/>
      <c r="E149" s="141"/>
      <c r="F149" s="124"/>
      <c r="G149" s="141"/>
      <c r="H149" s="120"/>
      <c r="I149" s="121"/>
    </row>
    <row r="150" spans="1:9" x14ac:dyDescent="0.2">
      <c r="A150" s="185"/>
      <c r="B150" s="125"/>
      <c r="C150" s="123"/>
      <c r="D150" s="125"/>
      <c r="E150" s="141"/>
      <c r="F150" s="124"/>
      <c r="G150" s="141"/>
      <c r="H150" s="120"/>
      <c r="I150" s="121"/>
    </row>
    <row r="151" spans="1:9" x14ac:dyDescent="0.2">
      <c r="A151" s="185"/>
      <c r="B151" s="125"/>
      <c r="C151" s="123"/>
      <c r="D151" s="125"/>
      <c r="E151" s="141"/>
      <c r="F151" s="124"/>
      <c r="G151" s="141"/>
      <c r="H151" s="120"/>
      <c r="I151" s="121"/>
    </row>
    <row r="152" spans="1:9" x14ac:dyDescent="0.2">
      <c r="A152" s="185"/>
      <c r="B152" s="125"/>
      <c r="C152" s="123"/>
      <c r="D152" s="125"/>
      <c r="E152" s="141"/>
      <c r="F152" s="124"/>
      <c r="G152" s="141"/>
      <c r="H152" s="120"/>
      <c r="I152" s="121"/>
    </row>
    <row r="153" spans="1:9" x14ac:dyDescent="0.2">
      <c r="A153" s="185"/>
      <c r="B153" s="125"/>
      <c r="C153" s="123"/>
      <c r="D153" s="125"/>
      <c r="E153" s="141"/>
      <c r="F153" s="124"/>
      <c r="G153" s="141"/>
      <c r="H153" s="120"/>
      <c r="I153" s="121"/>
    </row>
    <row r="154" spans="1:9" x14ac:dyDescent="0.2">
      <c r="A154" s="185"/>
      <c r="B154" s="125"/>
      <c r="C154" s="123"/>
      <c r="D154" s="125"/>
      <c r="E154" s="141"/>
      <c r="F154" s="124"/>
      <c r="G154" s="141"/>
      <c r="H154" s="120"/>
      <c r="I154" s="121"/>
    </row>
    <row r="155" spans="1:9" x14ac:dyDescent="0.2">
      <c r="A155" s="185"/>
      <c r="B155" s="125"/>
      <c r="C155" s="123"/>
      <c r="D155" s="125"/>
      <c r="E155" s="141"/>
      <c r="F155" s="124"/>
      <c r="G155" s="141"/>
      <c r="H155" s="120"/>
      <c r="I155" s="121"/>
    </row>
    <row r="156" spans="1:9" x14ac:dyDescent="0.2">
      <c r="A156" s="185"/>
      <c r="B156" s="125"/>
      <c r="C156" s="123"/>
      <c r="D156" s="125"/>
      <c r="E156" s="141"/>
      <c r="F156" s="124"/>
      <c r="G156" s="141"/>
      <c r="H156" s="120"/>
      <c r="I156" s="121"/>
    </row>
    <row r="157" spans="1:9" x14ac:dyDescent="0.2">
      <c r="A157" s="185"/>
      <c r="B157" s="125"/>
      <c r="C157" s="123"/>
      <c r="D157" s="125"/>
      <c r="E157" s="141"/>
      <c r="F157" s="124"/>
      <c r="G157" s="141"/>
      <c r="H157" s="120"/>
      <c r="I157" s="121"/>
    </row>
    <row r="158" spans="1:9" x14ac:dyDescent="0.2">
      <c r="A158" s="185"/>
      <c r="B158" s="125"/>
      <c r="C158" s="123"/>
      <c r="D158" s="125"/>
      <c r="E158" s="141"/>
      <c r="F158" s="124"/>
      <c r="G158" s="141"/>
      <c r="H158" s="120"/>
      <c r="I158" s="121"/>
    </row>
    <row r="159" spans="1:9" x14ac:dyDescent="0.2">
      <c r="A159" s="185"/>
      <c r="B159" s="125"/>
      <c r="C159" s="123"/>
      <c r="D159" s="125"/>
      <c r="E159" s="141"/>
      <c r="F159" s="124"/>
      <c r="G159" s="141"/>
      <c r="H159" s="120"/>
      <c r="I159" s="121"/>
    </row>
    <row r="160" spans="1:9" x14ac:dyDescent="0.2">
      <c r="A160" s="185"/>
      <c r="B160" s="125"/>
      <c r="C160" s="123"/>
      <c r="D160" s="125"/>
      <c r="E160" s="141"/>
      <c r="F160" s="124"/>
      <c r="G160" s="141"/>
      <c r="H160" s="120"/>
      <c r="I160" s="121"/>
    </row>
    <row r="161" spans="1:9" x14ac:dyDescent="0.2">
      <c r="A161" s="185"/>
      <c r="B161" s="125"/>
      <c r="C161" s="123"/>
      <c r="D161" s="125"/>
      <c r="E161" s="141"/>
      <c r="F161" s="124"/>
      <c r="G161" s="141"/>
      <c r="H161" s="120"/>
      <c r="I161" s="121"/>
    </row>
    <row r="162" spans="1:9" x14ac:dyDescent="0.2">
      <c r="A162" s="185"/>
      <c r="B162" s="125"/>
      <c r="C162" s="123"/>
      <c r="D162" s="125"/>
      <c r="E162" s="141"/>
      <c r="F162" s="124"/>
      <c r="G162" s="141"/>
      <c r="H162" s="120"/>
      <c r="I162" s="121"/>
    </row>
    <row r="163" spans="1:9" x14ac:dyDescent="0.2">
      <c r="A163" s="185"/>
      <c r="B163" s="125"/>
      <c r="C163" s="123"/>
      <c r="D163" s="125"/>
      <c r="E163" s="141"/>
      <c r="F163" s="124"/>
      <c r="G163" s="141"/>
      <c r="H163" s="120"/>
      <c r="I163" s="121"/>
    </row>
    <row r="164" spans="1:9" x14ac:dyDescent="0.2">
      <c r="A164" s="185"/>
      <c r="B164" s="125"/>
      <c r="C164" s="123"/>
      <c r="D164" s="125"/>
      <c r="E164" s="141"/>
      <c r="F164" s="124"/>
      <c r="G164" s="141"/>
      <c r="H164" s="120"/>
      <c r="I164" s="121"/>
    </row>
    <row r="165" spans="1:9" x14ac:dyDescent="0.2">
      <c r="A165" s="185"/>
      <c r="B165" s="125"/>
      <c r="C165" s="123"/>
      <c r="D165" s="125"/>
      <c r="E165" s="141"/>
      <c r="F165" s="124"/>
      <c r="G165" s="141"/>
      <c r="H165" s="120"/>
      <c r="I165" s="121"/>
    </row>
    <row r="166" spans="1:9" x14ac:dyDescent="0.2">
      <c r="A166" s="185"/>
      <c r="B166" s="125"/>
      <c r="C166" s="123"/>
      <c r="D166" s="125"/>
      <c r="E166" s="141"/>
      <c r="F166" s="124"/>
      <c r="G166" s="141"/>
      <c r="H166" s="120"/>
      <c r="I166" s="121"/>
    </row>
    <row r="167" spans="1:9" x14ac:dyDescent="0.2">
      <c r="A167" s="185"/>
      <c r="B167" s="125"/>
      <c r="C167" s="123"/>
      <c r="D167" s="125"/>
      <c r="E167" s="141"/>
      <c r="F167" s="124"/>
      <c r="G167" s="141"/>
      <c r="H167" s="120"/>
      <c r="I167" s="121"/>
    </row>
    <row r="168" spans="1:9" x14ac:dyDescent="0.2">
      <c r="A168" s="185"/>
      <c r="B168" s="125"/>
      <c r="C168" s="123"/>
      <c r="D168" s="125"/>
      <c r="E168" s="141"/>
      <c r="F168" s="124"/>
      <c r="G168" s="141"/>
      <c r="H168" s="120"/>
      <c r="I168" s="121"/>
    </row>
    <row r="169" spans="1:9" x14ac:dyDescent="0.2">
      <c r="A169" s="185"/>
      <c r="B169" s="125"/>
      <c r="C169" s="123"/>
      <c r="D169" s="125"/>
      <c r="E169" s="141"/>
      <c r="F169" s="124"/>
      <c r="G169" s="141"/>
      <c r="H169" s="120"/>
      <c r="I169" s="121"/>
    </row>
    <row r="170" spans="1:9" x14ac:dyDescent="0.2">
      <c r="A170" s="185"/>
      <c r="B170" s="125"/>
      <c r="C170" s="123"/>
      <c r="D170" s="125"/>
      <c r="E170" s="141"/>
      <c r="F170" s="124"/>
      <c r="G170" s="141"/>
      <c r="H170" s="120"/>
      <c r="I170" s="121"/>
    </row>
    <row r="171" spans="1:9" x14ac:dyDescent="0.2">
      <c r="A171" s="185"/>
      <c r="B171" s="125"/>
      <c r="C171" s="123"/>
      <c r="D171" s="125"/>
      <c r="E171" s="141"/>
      <c r="F171" s="124"/>
      <c r="G171" s="141"/>
      <c r="H171" s="120"/>
      <c r="I171" s="121"/>
    </row>
    <row r="172" spans="1:9" x14ac:dyDescent="0.2">
      <c r="A172" s="185"/>
      <c r="B172" s="125"/>
      <c r="C172" s="123"/>
      <c r="D172" s="125"/>
      <c r="E172" s="141"/>
      <c r="F172" s="124"/>
      <c r="G172" s="141"/>
      <c r="H172" s="120"/>
      <c r="I172" s="121"/>
    </row>
    <row r="173" spans="1:9" x14ac:dyDescent="0.2">
      <c r="A173" s="185"/>
      <c r="B173" s="125"/>
      <c r="C173" s="123"/>
      <c r="D173" s="125"/>
      <c r="E173" s="141"/>
      <c r="F173" s="124"/>
      <c r="G173" s="141"/>
      <c r="H173" s="120"/>
      <c r="I173" s="121"/>
    </row>
    <row r="174" spans="1:9" x14ac:dyDescent="0.2">
      <c r="A174" s="185"/>
      <c r="B174" s="125"/>
      <c r="C174" s="123"/>
      <c r="D174" s="125"/>
      <c r="E174" s="141"/>
      <c r="F174" s="124"/>
      <c r="G174" s="141"/>
      <c r="H174" s="120"/>
      <c r="I174" s="121"/>
    </row>
    <row r="175" spans="1:9" x14ac:dyDescent="0.2">
      <c r="A175" s="185"/>
      <c r="B175" s="125"/>
      <c r="C175" s="123"/>
      <c r="D175" s="125"/>
      <c r="E175" s="141"/>
      <c r="F175" s="124"/>
      <c r="G175" s="141"/>
      <c r="H175" s="120"/>
      <c r="I175" s="121"/>
    </row>
    <row r="176" spans="1:9" x14ac:dyDescent="0.2">
      <c r="A176" s="185"/>
      <c r="B176" s="125"/>
      <c r="C176" s="123"/>
      <c r="D176" s="125"/>
      <c r="E176" s="141"/>
      <c r="F176" s="124"/>
      <c r="G176" s="141"/>
      <c r="H176" s="120"/>
      <c r="I176" s="121"/>
    </row>
    <row r="177" spans="1:9" x14ac:dyDescent="0.2">
      <c r="A177" s="185"/>
      <c r="B177" s="125"/>
      <c r="C177" s="123"/>
      <c r="D177" s="125"/>
      <c r="E177" s="141"/>
      <c r="F177" s="124"/>
      <c r="G177" s="141"/>
      <c r="H177" s="120"/>
      <c r="I177" s="121"/>
    </row>
    <row r="178" spans="1:9" x14ac:dyDescent="0.2">
      <c r="A178" s="185"/>
      <c r="B178" s="125"/>
      <c r="C178" s="123"/>
      <c r="D178" s="125"/>
      <c r="E178" s="141"/>
      <c r="F178" s="124"/>
      <c r="G178" s="141"/>
      <c r="H178" s="120"/>
      <c r="I178" s="121"/>
    </row>
    <row r="179" spans="1:9" x14ac:dyDescent="0.2">
      <c r="A179" s="185"/>
      <c r="B179" s="125"/>
      <c r="C179" s="123"/>
      <c r="D179" s="125"/>
      <c r="E179" s="141"/>
      <c r="F179" s="124"/>
      <c r="G179" s="141"/>
      <c r="H179" s="120"/>
      <c r="I179" s="121"/>
    </row>
    <row r="180" spans="1:9" x14ac:dyDescent="0.2">
      <c r="A180" s="185"/>
      <c r="B180" s="125"/>
      <c r="C180" s="123"/>
      <c r="D180" s="125"/>
      <c r="E180" s="141"/>
      <c r="F180" s="124"/>
      <c r="G180" s="141"/>
      <c r="H180" s="120"/>
      <c r="I180" s="121"/>
    </row>
    <row r="181" spans="1:9" x14ac:dyDescent="0.2">
      <c r="A181" s="185"/>
      <c r="B181" s="125"/>
      <c r="C181" s="123"/>
      <c r="D181" s="125"/>
      <c r="E181" s="141"/>
      <c r="F181" s="124"/>
      <c r="G181" s="141"/>
      <c r="H181" s="120"/>
      <c r="I181" s="121"/>
    </row>
    <row r="182" spans="1:9" x14ac:dyDescent="0.2">
      <c r="A182" s="185"/>
      <c r="B182" s="125"/>
      <c r="C182" s="123"/>
      <c r="D182" s="125"/>
      <c r="E182" s="141"/>
      <c r="F182" s="124"/>
      <c r="G182" s="141"/>
      <c r="H182" s="120"/>
      <c r="I182" s="121"/>
    </row>
    <row r="183" spans="1:9" x14ac:dyDescent="0.2">
      <c r="A183" s="185"/>
      <c r="B183" s="125"/>
      <c r="C183" s="123"/>
      <c r="D183" s="125"/>
      <c r="E183" s="141"/>
      <c r="F183" s="124"/>
      <c r="G183" s="141"/>
      <c r="H183" s="120"/>
      <c r="I183" s="121"/>
    </row>
    <row r="184" spans="1:9" x14ac:dyDescent="0.2">
      <c r="A184" s="185"/>
      <c r="B184" s="125"/>
      <c r="C184" s="123"/>
      <c r="D184" s="125"/>
      <c r="E184" s="141"/>
      <c r="F184" s="124"/>
      <c r="G184" s="141"/>
      <c r="H184" s="120"/>
      <c r="I184" s="121"/>
    </row>
    <row r="185" spans="1:9" x14ac:dyDescent="0.2">
      <c r="A185" s="185"/>
      <c r="B185" s="125"/>
      <c r="C185" s="123"/>
      <c r="D185" s="125"/>
      <c r="E185" s="141"/>
      <c r="F185" s="124"/>
      <c r="G185" s="141"/>
      <c r="H185" s="120"/>
      <c r="I185" s="121"/>
    </row>
    <row r="186" spans="1:9" x14ac:dyDescent="0.2">
      <c r="A186" s="185"/>
      <c r="B186" s="125"/>
      <c r="C186" s="123"/>
      <c r="D186" s="125"/>
      <c r="E186" s="141"/>
      <c r="F186" s="124"/>
      <c r="G186" s="141"/>
      <c r="H186" s="120"/>
      <c r="I186" s="121"/>
    </row>
    <row r="187" spans="1:9" x14ac:dyDescent="0.2">
      <c r="A187" s="185"/>
      <c r="B187" s="125"/>
      <c r="C187" s="123"/>
      <c r="D187" s="125"/>
      <c r="E187" s="141"/>
      <c r="F187" s="124"/>
      <c r="G187" s="141"/>
      <c r="H187" s="120"/>
      <c r="I187" s="121"/>
    </row>
    <row r="188" spans="1:9" x14ac:dyDescent="0.2">
      <c r="A188" s="185"/>
      <c r="B188" s="125"/>
      <c r="C188" s="123"/>
      <c r="D188" s="125"/>
      <c r="E188" s="141"/>
      <c r="F188" s="124"/>
      <c r="G188" s="141"/>
      <c r="H188" s="120"/>
      <c r="I188" s="121"/>
    </row>
    <row r="189" spans="1:9" x14ac:dyDescent="0.2">
      <c r="A189" s="185"/>
      <c r="B189" s="125"/>
      <c r="C189" s="123"/>
      <c r="D189" s="125"/>
      <c r="E189" s="141"/>
      <c r="F189" s="124"/>
      <c r="G189" s="141"/>
      <c r="H189" s="120"/>
      <c r="I189" s="121"/>
    </row>
    <row r="190" spans="1:9" x14ac:dyDescent="0.2">
      <c r="A190" s="185"/>
      <c r="B190" s="125"/>
      <c r="C190" s="123"/>
      <c r="D190" s="125"/>
      <c r="E190" s="141"/>
      <c r="F190" s="124"/>
      <c r="G190" s="141"/>
      <c r="H190" s="120"/>
      <c r="I190" s="121"/>
    </row>
    <row r="191" spans="1:9" x14ac:dyDescent="0.2">
      <c r="A191" s="185"/>
      <c r="B191" s="125"/>
      <c r="C191" s="123"/>
      <c r="D191" s="125"/>
      <c r="E191" s="141"/>
      <c r="F191" s="124"/>
      <c r="G191" s="141"/>
      <c r="H191" s="120"/>
      <c r="I191" s="121"/>
    </row>
    <row r="192" spans="1:9" x14ac:dyDescent="0.2">
      <c r="A192" s="185"/>
      <c r="B192" s="125"/>
      <c r="C192" s="123"/>
      <c r="D192" s="125"/>
      <c r="E192" s="141"/>
      <c r="F192" s="124"/>
      <c r="G192" s="141"/>
      <c r="H192" s="120"/>
      <c r="I192" s="121"/>
    </row>
    <row r="193" spans="1:9" x14ac:dyDescent="0.2">
      <c r="A193" s="185"/>
      <c r="B193" s="125"/>
      <c r="C193" s="123"/>
      <c r="D193" s="125"/>
      <c r="E193" s="141"/>
      <c r="F193" s="124"/>
      <c r="G193" s="141"/>
      <c r="H193" s="120"/>
      <c r="I193" s="121"/>
    </row>
    <row r="194" spans="1:9" x14ac:dyDescent="0.2">
      <c r="A194" s="185"/>
      <c r="B194" s="125"/>
      <c r="C194" s="123"/>
      <c r="D194" s="125"/>
      <c r="E194" s="141"/>
      <c r="F194" s="124"/>
      <c r="G194" s="141"/>
      <c r="H194" s="120"/>
      <c r="I194" s="121"/>
    </row>
    <row r="195" spans="1:9" x14ac:dyDescent="0.2">
      <c r="A195" s="185"/>
      <c r="B195" s="125"/>
      <c r="C195" s="123"/>
      <c r="D195" s="125"/>
      <c r="E195" s="141"/>
      <c r="F195" s="124"/>
      <c r="G195" s="141"/>
      <c r="H195" s="120"/>
      <c r="I195" s="121"/>
    </row>
    <row r="196" spans="1:9" x14ac:dyDescent="0.2">
      <c r="A196" s="185"/>
      <c r="B196" s="125"/>
      <c r="C196" s="123"/>
      <c r="D196" s="125"/>
      <c r="E196" s="141"/>
      <c r="F196" s="124"/>
      <c r="G196" s="141"/>
      <c r="H196" s="120"/>
      <c r="I196" s="121"/>
    </row>
    <row r="197" spans="1:9" x14ac:dyDescent="0.2">
      <c r="A197" s="185"/>
      <c r="B197" s="125"/>
      <c r="C197" s="123"/>
      <c r="D197" s="125"/>
      <c r="E197" s="141"/>
      <c r="F197" s="124"/>
      <c r="G197" s="141"/>
      <c r="H197" s="120"/>
      <c r="I197" s="121"/>
    </row>
    <row r="198" spans="1:9" x14ac:dyDescent="0.2">
      <c r="A198" s="185"/>
      <c r="B198" s="125"/>
      <c r="C198" s="123"/>
      <c r="D198" s="125"/>
      <c r="E198" s="141"/>
      <c r="F198" s="124"/>
      <c r="G198" s="141"/>
      <c r="H198" s="120"/>
      <c r="I198" s="121"/>
    </row>
    <row r="199" spans="1:9" x14ac:dyDescent="0.2">
      <c r="A199" s="185"/>
      <c r="B199" s="125"/>
      <c r="C199" s="123"/>
      <c r="D199" s="125"/>
      <c r="E199" s="141"/>
      <c r="F199" s="124"/>
      <c r="G199" s="141"/>
      <c r="H199" s="120"/>
      <c r="I199" s="121"/>
    </row>
    <row r="200" spans="1:9" x14ac:dyDescent="0.2">
      <c r="A200" s="185"/>
      <c r="B200" s="125"/>
      <c r="C200" s="123"/>
      <c r="D200" s="125"/>
      <c r="E200" s="141"/>
      <c r="F200" s="124"/>
      <c r="G200" s="141"/>
      <c r="H200" s="120"/>
      <c r="I200" s="121"/>
    </row>
    <row r="201" spans="1:9" x14ac:dyDescent="0.2">
      <c r="A201" s="185"/>
      <c r="B201" s="125"/>
      <c r="C201" s="123"/>
      <c r="D201" s="125"/>
      <c r="E201" s="141"/>
      <c r="F201" s="124"/>
      <c r="G201" s="141"/>
      <c r="H201" s="120"/>
      <c r="I201" s="121"/>
    </row>
    <row r="202" spans="1:9" x14ac:dyDescent="0.2">
      <c r="A202" s="185"/>
      <c r="B202" s="125"/>
      <c r="C202" s="123"/>
      <c r="D202" s="125"/>
      <c r="E202" s="141"/>
      <c r="F202" s="124"/>
      <c r="G202" s="141"/>
      <c r="H202" s="120"/>
      <c r="I202" s="121"/>
    </row>
    <row r="203" spans="1:9" x14ac:dyDescent="0.2">
      <c r="A203" s="185"/>
      <c r="B203" s="125"/>
      <c r="C203" s="123"/>
      <c r="D203" s="125"/>
      <c r="E203" s="141"/>
      <c r="F203" s="124"/>
      <c r="G203" s="141"/>
      <c r="H203" s="120"/>
      <c r="I203" s="121"/>
    </row>
    <row r="204" spans="1:9" x14ac:dyDescent="0.2">
      <c r="A204" s="185"/>
      <c r="B204" s="125"/>
      <c r="C204" s="123"/>
      <c r="D204" s="125"/>
      <c r="E204" s="141"/>
      <c r="F204" s="124"/>
      <c r="G204" s="141"/>
      <c r="H204" s="120"/>
      <c r="I204" s="121"/>
    </row>
    <row r="205" spans="1:9" x14ac:dyDescent="0.2">
      <c r="A205" s="185"/>
      <c r="B205" s="125"/>
      <c r="C205" s="123"/>
      <c r="D205" s="125"/>
      <c r="E205" s="141"/>
      <c r="F205" s="124"/>
      <c r="G205" s="141"/>
      <c r="H205" s="120"/>
      <c r="I205" s="121"/>
    </row>
    <row r="206" spans="1:9" x14ac:dyDescent="0.2">
      <c r="A206" s="185"/>
      <c r="B206" s="125"/>
      <c r="C206" s="123"/>
      <c r="D206" s="125"/>
      <c r="E206" s="141"/>
      <c r="F206" s="124"/>
      <c r="G206" s="141"/>
      <c r="H206" s="120"/>
      <c r="I206" s="121"/>
    </row>
    <row r="207" spans="1:9" x14ac:dyDescent="0.2">
      <c r="A207" s="185"/>
      <c r="B207" s="125"/>
      <c r="C207" s="123"/>
      <c r="D207" s="125"/>
      <c r="E207" s="141"/>
      <c r="F207" s="124"/>
      <c r="G207" s="141"/>
      <c r="H207" s="120"/>
      <c r="I207" s="121"/>
    </row>
    <row r="208" spans="1:9" x14ac:dyDescent="0.2">
      <c r="A208" s="185"/>
      <c r="B208" s="125"/>
      <c r="C208" s="123"/>
      <c r="D208" s="125"/>
      <c r="E208" s="141"/>
      <c r="F208" s="124"/>
      <c r="G208" s="141"/>
      <c r="H208" s="120"/>
      <c r="I208" s="121"/>
    </row>
    <row r="209" spans="1:9" x14ac:dyDescent="0.2">
      <c r="A209" s="185"/>
      <c r="B209" s="125"/>
      <c r="C209" s="123"/>
      <c r="D209" s="125"/>
      <c r="E209" s="141"/>
      <c r="F209" s="124"/>
      <c r="G209" s="141"/>
      <c r="H209" s="120"/>
      <c r="I209" s="121"/>
    </row>
    <row r="210" spans="1:9" x14ac:dyDescent="0.2">
      <c r="A210" s="185"/>
      <c r="B210" s="125"/>
      <c r="C210" s="123"/>
      <c r="D210" s="125"/>
      <c r="E210" s="141"/>
      <c r="F210" s="124"/>
      <c r="G210" s="141"/>
      <c r="H210" s="120"/>
      <c r="I210" s="121"/>
    </row>
    <row r="211" spans="1:9" x14ac:dyDescent="0.2">
      <c r="A211" s="185"/>
      <c r="B211" s="125"/>
      <c r="C211" s="123"/>
      <c r="D211" s="125"/>
      <c r="E211" s="141"/>
      <c r="F211" s="124"/>
      <c r="G211" s="141"/>
      <c r="H211" s="120"/>
      <c r="I211" s="121"/>
    </row>
    <row r="212" spans="1:9" x14ac:dyDescent="0.2">
      <c r="A212" s="185"/>
      <c r="B212" s="125"/>
      <c r="C212" s="123"/>
      <c r="D212" s="125"/>
      <c r="E212" s="141"/>
      <c r="F212" s="124"/>
      <c r="G212" s="141"/>
      <c r="H212" s="120"/>
      <c r="I212" s="121"/>
    </row>
    <row r="213" spans="1:9" x14ac:dyDescent="0.2">
      <c r="A213" s="185"/>
      <c r="B213" s="125"/>
      <c r="C213" s="123"/>
      <c r="D213" s="125"/>
      <c r="E213" s="141"/>
      <c r="F213" s="124"/>
      <c r="G213" s="141"/>
      <c r="H213" s="120"/>
      <c r="I213" s="121"/>
    </row>
    <row r="214" spans="1:9" x14ac:dyDescent="0.2">
      <c r="A214" s="185"/>
      <c r="B214" s="125"/>
      <c r="C214" s="123"/>
      <c r="D214" s="125"/>
      <c r="E214" s="141"/>
      <c r="F214" s="124"/>
      <c r="G214" s="141"/>
      <c r="H214" s="120"/>
      <c r="I214" s="121"/>
    </row>
    <row r="215" spans="1:9" x14ac:dyDescent="0.2">
      <c r="A215" s="185"/>
      <c r="B215" s="125"/>
      <c r="C215" s="123"/>
      <c r="D215" s="125"/>
      <c r="E215" s="141"/>
      <c r="F215" s="124"/>
      <c r="G215" s="141"/>
      <c r="H215" s="120"/>
      <c r="I215" s="121"/>
    </row>
    <row r="216" spans="1:9" x14ac:dyDescent="0.2">
      <c r="A216" s="185"/>
      <c r="B216" s="125"/>
      <c r="C216" s="123"/>
      <c r="D216" s="125"/>
      <c r="E216" s="141"/>
      <c r="F216" s="124"/>
      <c r="G216" s="141"/>
      <c r="H216" s="120"/>
      <c r="I216" s="121"/>
    </row>
    <row r="217" spans="1:9" x14ac:dyDescent="0.2">
      <c r="A217" s="185"/>
      <c r="B217" s="125"/>
      <c r="C217" s="123"/>
      <c r="D217" s="125"/>
      <c r="E217" s="141"/>
      <c r="F217" s="124"/>
      <c r="G217" s="141"/>
      <c r="H217" s="120"/>
      <c r="I217" s="121"/>
    </row>
    <row r="218" spans="1:9" x14ac:dyDescent="0.2">
      <c r="A218" s="185"/>
      <c r="B218" s="125"/>
      <c r="C218" s="123"/>
      <c r="D218" s="125"/>
      <c r="E218" s="141"/>
      <c r="F218" s="124"/>
      <c r="G218" s="141"/>
      <c r="H218" s="120"/>
      <c r="I218" s="121"/>
    </row>
    <row r="219" spans="1:9" x14ac:dyDescent="0.2">
      <c r="A219" s="185"/>
      <c r="B219" s="125"/>
      <c r="C219" s="123"/>
      <c r="D219" s="125"/>
      <c r="E219" s="141"/>
      <c r="F219" s="124"/>
      <c r="G219" s="141"/>
      <c r="H219" s="120"/>
      <c r="I219" s="121"/>
    </row>
    <row r="220" spans="1:9" x14ac:dyDescent="0.2">
      <c r="A220" s="185"/>
      <c r="B220" s="125"/>
      <c r="C220" s="123"/>
      <c r="D220" s="125"/>
      <c r="E220" s="141"/>
      <c r="F220" s="124"/>
      <c r="G220" s="141"/>
      <c r="H220" s="120"/>
      <c r="I220" s="121"/>
    </row>
    <row r="221" spans="1:9" x14ac:dyDescent="0.2">
      <c r="A221" s="185"/>
      <c r="B221" s="125"/>
      <c r="C221" s="123"/>
      <c r="D221" s="125"/>
      <c r="E221" s="141"/>
      <c r="F221" s="124"/>
      <c r="G221" s="141"/>
      <c r="H221" s="120"/>
      <c r="I221" s="121"/>
    </row>
    <row r="222" spans="1:9" x14ac:dyDescent="0.2">
      <c r="F222" s="147"/>
    </row>
    <row r="223" spans="1:9" x14ac:dyDescent="0.2">
      <c r="F223" s="147"/>
    </row>
    <row r="224" spans="1:9" x14ac:dyDescent="0.2">
      <c r="F224" s="147"/>
    </row>
    <row r="225" spans="6:6" x14ac:dyDescent="0.2">
      <c r="F225" s="147"/>
    </row>
    <row r="226" spans="6:6" x14ac:dyDescent="0.2">
      <c r="F226" s="147"/>
    </row>
    <row r="227" spans="6:6" x14ac:dyDescent="0.2">
      <c r="F227" s="147"/>
    </row>
    <row r="228" spans="6:6" x14ac:dyDescent="0.2">
      <c r="F228" s="147"/>
    </row>
    <row r="229" spans="6:6" x14ac:dyDescent="0.2">
      <c r="F229" s="147"/>
    </row>
    <row r="230" spans="6:6" x14ac:dyDescent="0.2">
      <c r="F230" s="147"/>
    </row>
    <row r="231" spans="6:6" x14ac:dyDescent="0.2">
      <c r="F231" s="147"/>
    </row>
    <row r="232" spans="6:6" x14ac:dyDescent="0.2">
      <c r="F232" s="147"/>
    </row>
    <row r="233" spans="6:6" x14ac:dyDescent="0.2">
      <c r="F233" s="147"/>
    </row>
    <row r="234" spans="6:6" x14ac:dyDescent="0.2">
      <c r="F234" s="147"/>
    </row>
    <row r="235" spans="6:6" x14ac:dyDescent="0.2">
      <c r="F235" s="147"/>
    </row>
    <row r="236" spans="6:6" x14ac:dyDescent="0.2">
      <c r="F236" s="147"/>
    </row>
    <row r="237" spans="6:6" x14ac:dyDescent="0.2">
      <c r="F237" s="147"/>
    </row>
    <row r="238" spans="6:6" x14ac:dyDescent="0.2">
      <c r="F238" s="147"/>
    </row>
    <row r="239" spans="6:6" x14ac:dyDescent="0.2">
      <c r="F239" s="147"/>
    </row>
    <row r="240" spans="6:6" x14ac:dyDescent="0.2">
      <c r="F240" s="147"/>
    </row>
    <row r="241" spans="6:6" x14ac:dyDescent="0.2">
      <c r="F241" s="147"/>
    </row>
    <row r="242" spans="6:6" x14ac:dyDescent="0.2">
      <c r="F242" s="147"/>
    </row>
    <row r="243" spans="6:6" x14ac:dyDescent="0.2">
      <c r="F243" s="147"/>
    </row>
    <row r="244" spans="6:6" x14ac:dyDescent="0.2">
      <c r="F244" s="147"/>
    </row>
    <row r="245" spans="6:6" x14ac:dyDescent="0.2">
      <c r="F245" s="147"/>
    </row>
    <row r="246" spans="6:6" x14ac:dyDescent="0.2">
      <c r="F246" s="147"/>
    </row>
    <row r="247" spans="6:6" x14ac:dyDescent="0.2">
      <c r="F247" s="147"/>
    </row>
    <row r="248" spans="6:6" x14ac:dyDescent="0.2">
      <c r="F248" s="147"/>
    </row>
    <row r="249" spans="6:6" x14ac:dyDescent="0.2">
      <c r="F249" s="147"/>
    </row>
    <row r="250" spans="6:6" x14ac:dyDescent="0.2">
      <c r="F250" s="147"/>
    </row>
    <row r="251" spans="6:6" x14ac:dyDescent="0.2">
      <c r="F251" s="147"/>
    </row>
    <row r="252" spans="6:6" x14ac:dyDescent="0.2">
      <c r="F252" s="147"/>
    </row>
    <row r="253" spans="6:6" x14ac:dyDescent="0.2">
      <c r="F253" s="147"/>
    </row>
    <row r="254" spans="6:6" x14ac:dyDescent="0.2">
      <c r="F254" s="147"/>
    </row>
    <row r="255" spans="6:6" x14ac:dyDescent="0.2">
      <c r="F255" s="147"/>
    </row>
    <row r="256" spans="6:6" x14ac:dyDescent="0.2">
      <c r="F256" s="147"/>
    </row>
    <row r="257" spans="6:6" x14ac:dyDescent="0.2">
      <c r="F257" s="147"/>
    </row>
    <row r="258" spans="6:6" x14ac:dyDescent="0.2">
      <c r="F258" s="147"/>
    </row>
    <row r="259" spans="6:6" x14ac:dyDescent="0.2">
      <c r="F259" s="147"/>
    </row>
    <row r="260" spans="6:6" x14ac:dyDescent="0.2">
      <c r="F260" s="147"/>
    </row>
    <row r="261" spans="6:6" x14ac:dyDescent="0.2">
      <c r="F261" s="147"/>
    </row>
    <row r="262" spans="6:6" x14ac:dyDescent="0.2">
      <c r="F262" s="147"/>
    </row>
    <row r="263" spans="6:6" x14ac:dyDescent="0.2">
      <c r="F263" s="147"/>
    </row>
    <row r="264" spans="6:6" x14ac:dyDescent="0.2">
      <c r="F264" s="147"/>
    </row>
    <row r="265" spans="6:6" x14ac:dyDescent="0.2">
      <c r="F265" s="147"/>
    </row>
    <row r="266" spans="6:6" x14ac:dyDescent="0.2">
      <c r="F266" s="147"/>
    </row>
    <row r="267" spans="6:6" x14ac:dyDescent="0.2">
      <c r="F267" s="147"/>
    </row>
    <row r="268" spans="6:6" x14ac:dyDescent="0.2">
      <c r="F268" s="147"/>
    </row>
    <row r="269" spans="6:6" x14ac:dyDescent="0.2">
      <c r="F269" s="147"/>
    </row>
    <row r="270" spans="6:6" x14ac:dyDescent="0.2">
      <c r="F270" s="147"/>
    </row>
    <row r="271" spans="6:6" x14ac:dyDescent="0.2">
      <c r="F271" s="147"/>
    </row>
    <row r="272" spans="6:6" x14ac:dyDescent="0.2">
      <c r="F272" s="147"/>
    </row>
    <row r="273" spans="6:6" x14ac:dyDescent="0.2">
      <c r="F273" s="147"/>
    </row>
    <row r="274" spans="6:6" x14ac:dyDescent="0.2">
      <c r="F274" s="147"/>
    </row>
    <row r="275" spans="6:6" x14ac:dyDescent="0.2">
      <c r="F275" s="147"/>
    </row>
    <row r="276" spans="6:6" x14ac:dyDescent="0.2">
      <c r="F276" s="147"/>
    </row>
    <row r="277" spans="6:6" x14ac:dyDescent="0.2">
      <c r="F277" s="147"/>
    </row>
    <row r="278" spans="6:6" x14ac:dyDescent="0.2">
      <c r="F278" s="147"/>
    </row>
    <row r="279" spans="6:6" x14ac:dyDescent="0.2">
      <c r="F279" s="147"/>
    </row>
    <row r="280" spans="6:6" x14ac:dyDescent="0.2">
      <c r="F280" s="147"/>
    </row>
    <row r="281" spans="6:6" x14ac:dyDescent="0.2">
      <c r="F281" s="147"/>
    </row>
    <row r="282" spans="6:6" x14ac:dyDescent="0.2">
      <c r="F282" s="147"/>
    </row>
    <row r="283" spans="6:6" x14ac:dyDescent="0.2">
      <c r="F283" s="147"/>
    </row>
    <row r="284" spans="6:6" x14ac:dyDescent="0.2">
      <c r="F284" s="147"/>
    </row>
    <row r="285" spans="6:6" x14ac:dyDescent="0.2">
      <c r="F285" s="147"/>
    </row>
    <row r="286" spans="6:6" x14ac:dyDescent="0.2">
      <c r="F286" s="147"/>
    </row>
    <row r="287" spans="6:6" x14ac:dyDescent="0.2">
      <c r="F287" s="147"/>
    </row>
    <row r="288" spans="6:6" x14ac:dyDescent="0.2">
      <c r="F288" s="147"/>
    </row>
    <row r="289" spans="6:6" x14ac:dyDescent="0.2">
      <c r="F289" s="147"/>
    </row>
    <row r="290" spans="6:6" x14ac:dyDescent="0.2">
      <c r="F290" s="147"/>
    </row>
    <row r="291" spans="6:6" x14ac:dyDescent="0.2">
      <c r="F291" s="147"/>
    </row>
    <row r="292" spans="6:6" x14ac:dyDescent="0.2">
      <c r="F292" s="147"/>
    </row>
    <row r="293" spans="6:6" x14ac:dyDescent="0.2">
      <c r="F293" s="147"/>
    </row>
    <row r="294" spans="6:6" x14ac:dyDescent="0.2">
      <c r="F294" s="147"/>
    </row>
    <row r="295" spans="6:6" x14ac:dyDescent="0.2">
      <c r="F295" s="147"/>
    </row>
    <row r="296" spans="6:6" x14ac:dyDescent="0.2">
      <c r="F296" s="147"/>
    </row>
    <row r="297" spans="6:6" x14ac:dyDescent="0.2">
      <c r="F297" s="147"/>
    </row>
    <row r="298" spans="6:6" x14ac:dyDescent="0.2">
      <c r="F298" s="147"/>
    </row>
    <row r="299" spans="6:6" x14ac:dyDescent="0.2">
      <c r="F299" s="147"/>
    </row>
    <row r="300" spans="6:6" x14ac:dyDescent="0.2">
      <c r="F300" s="147"/>
    </row>
    <row r="301" spans="6:6" x14ac:dyDescent="0.2">
      <c r="F301" s="147"/>
    </row>
    <row r="302" spans="6:6" x14ac:dyDescent="0.2">
      <c r="F302" s="147"/>
    </row>
    <row r="303" spans="6:6" x14ac:dyDescent="0.2">
      <c r="F303" s="147"/>
    </row>
    <row r="304" spans="6:6" x14ac:dyDescent="0.2">
      <c r="F304" s="147"/>
    </row>
    <row r="305" spans="6:6" x14ac:dyDescent="0.2">
      <c r="F305" s="147"/>
    </row>
    <row r="306" spans="6:6" x14ac:dyDescent="0.2">
      <c r="F306" s="147"/>
    </row>
    <row r="307" spans="6:6" x14ac:dyDescent="0.2">
      <c r="F307" s="147"/>
    </row>
    <row r="308" spans="6:6" x14ac:dyDescent="0.2">
      <c r="F308" s="147"/>
    </row>
    <row r="309" spans="6:6" x14ac:dyDescent="0.2">
      <c r="F309" s="147"/>
    </row>
    <row r="310" spans="6:6" x14ac:dyDescent="0.2">
      <c r="F310" s="147"/>
    </row>
    <row r="311" spans="6:6" x14ac:dyDescent="0.2">
      <c r="F311" s="147"/>
    </row>
    <row r="312" spans="6:6" x14ac:dyDescent="0.2">
      <c r="F312" s="147"/>
    </row>
    <row r="313" spans="6:6" x14ac:dyDescent="0.2">
      <c r="F313" s="147"/>
    </row>
    <row r="314" spans="6:6" x14ac:dyDescent="0.2">
      <c r="F314" s="147"/>
    </row>
    <row r="315" spans="6:6" x14ac:dyDescent="0.2">
      <c r="F315" s="147"/>
    </row>
    <row r="316" spans="6:6" x14ac:dyDescent="0.2">
      <c r="F316" s="147"/>
    </row>
    <row r="317" spans="6:6" x14ac:dyDescent="0.2">
      <c r="F317" s="147"/>
    </row>
    <row r="318" spans="6:6" x14ac:dyDescent="0.2">
      <c r="F318" s="147"/>
    </row>
    <row r="319" spans="6:6" x14ac:dyDescent="0.2">
      <c r="F319" s="147"/>
    </row>
    <row r="320" spans="6:6" x14ac:dyDescent="0.2">
      <c r="F320" s="147"/>
    </row>
    <row r="321" spans="6:6" x14ac:dyDescent="0.2">
      <c r="F321" s="147"/>
    </row>
    <row r="322" spans="6:6" x14ac:dyDescent="0.2">
      <c r="F322" s="147"/>
    </row>
    <row r="323" spans="6:6" x14ac:dyDescent="0.2">
      <c r="F323" s="147"/>
    </row>
    <row r="324" spans="6:6" x14ac:dyDescent="0.2">
      <c r="F324" s="147"/>
    </row>
    <row r="325" spans="6:6" x14ac:dyDescent="0.2">
      <c r="F325" s="147"/>
    </row>
    <row r="326" spans="6:6" x14ac:dyDescent="0.2">
      <c r="F326" s="147"/>
    </row>
    <row r="327" spans="6:6" x14ac:dyDescent="0.2">
      <c r="F327" s="147"/>
    </row>
    <row r="328" spans="6:6" x14ac:dyDescent="0.2">
      <c r="F328" s="147"/>
    </row>
    <row r="329" spans="6:6" x14ac:dyDescent="0.2">
      <c r="F329" s="147"/>
    </row>
    <row r="330" spans="6:6" x14ac:dyDescent="0.2">
      <c r="F330" s="147"/>
    </row>
    <row r="331" spans="6:6" x14ac:dyDescent="0.2">
      <c r="F331" s="147"/>
    </row>
    <row r="332" spans="6:6" x14ac:dyDescent="0.2">
      <c r="F332" s="147"/>
    </row>
    <row r="333" spans="6:6" x14ac:dyDescent="0.2">
      <c r="F333" s="147"/>
    </row>
    <row r="334" spans="6:6" x14ac:dyDescent="0.2">
      <c r="F334" s="147"/>
    </row>
    <row r="335" spans="6:6" x14ac:dyDescent="0.2">
      <c r="F335" s="147"/>
    </row>
    <row r="336" spans="6:6" x14ac:dyDescent="0.2">
      <c r="F336" s="147"/>
    </row>
    <row r="337" spans="6:6" x14ac:dyDescent="0.2">
      <c r="F337" s="147"/>
    </row>
    <row r="338" spans="6:6" x14ac:dyDescent="0.2">
      <c r="F338" s="147"/>
    </row>
    <row r="339" spans="6:6" x14ac:dyDescent="0.2">
      <c r="F339" s="147"/>
    </row>
    <row r="340" spans="6:6" x14ac:dyDescent="0.2">
      <c r="F340" s="147"/>
    </row>
    <row r="341" spans="6:6" x14ac:dyDescent="0.2">
      <c r="F341" s="147"/>
    </row>
    <row r="342" spans="6:6" x14ac:dyDescent="0.2">
      <c r="F342" s="147"/>
    </row>
    <row r="343" spans="6:6" x14ac:dyDescent="0.2">
      <c r="F343" s="147"/>
    </row>
    <row r="344" spans="6:6" x14ac:dyDescent="0.2">
      <c r="F344" s="147"/>
    </row>
    <row r="345" spans="6:6" x14ac:dyDescent="0.2">
      <c r="F345" s="147"/>
    </row>
    <row r="346" spans="6:6" x14ac:dyDescent="0.2">
      <c r="F346" s="147"/>
    </row>
    <row r="347" spans="6:6" x14ac:dyDescent="0.2">
      <c r="F347" s="147"/>
    </row>
    <row r="348" spans="6:6" x14ac:dyDescent="0.2">
      <c r="F348" s="147"/>
    </row>
    <row r="349" spans="6:6" x14ac:dyDescent="0.2">
      <c r="F349" s="147"/>
    </row>
    <row r="350" spans="6:6" x14ac:dyDescent="0.2">
      <c r="F350" s="147"/>
    </row>
    <row r="351" spans="6:6" x14ac:dyDescent="0.2">
      <c r="F351" s="147"/>
    </row>
    <row r="352" spans="6:6" x14ac:dyDescent="0.2">
      <c r="F352" s="147"/>
    </row>
    <row r="353" spans="6:6" x14ac:dyDescent="0.2">
      <c r="F353" s="147"/>
    </row>
    <row r="354" spans="6:6" x14ac:dyDescent="0.2">
      <c r="F354" s="147"/>
    </row>
    <row r="355" spans="6:6" x14ac:dyDescent="0.2">
      <c r="F355" s="147"/>
    </row>
    <row r="356" spans="6:6" x14ac:dyDescent="0.2">
      <c r="F356" s="147"/>
    </row>
    <row r="357" spans="6:6" x14ac:dyDescent="0.2">
      <c r="F357" s="147"/>
    </row>
    <row r="358" spans="6:6" x14ac:dyDescent="0.2">
      <c r="F358" s="147"/>
    </row>
    <row r="359" spans="6:6" x14ac:dyDescent="0.2">
      <c r="F359" s="147"/>
    </row>
    <row r="360" spans="6:6" x14ac:dyDescent="0.2">
      <c r="F360" s="147"/>
    </row>
    <row r="361" spans="6:6" x14ac:dyDescent="0.2">
      <c r="F361" s="147"/>
    </row>
    <row r="362" spans="6:6" x14ac:dyDescent="0.2">
      <c r="F362" s="147"/>
    </row>
    <row r="363" spans="6:6" x14ac:dyDescent="0.2">
      <c r="F363" s="147"/>
    </row>
    <row r="364" spans="6:6" x14ac:dyDescent="0.2">
      <c r="F364" s="147"/>
    </row>
    <row r="365" spans="6:6" x14ac:dyDescent="0.2">
      <c r="F365" s="147"/>
    </row>
    <row r="366" spans="6:6" x14ac:dyDescent="0.2">
      <c r="F366" s="147"/>
    </row>
    <row r="367" spans="6:6" x14ac:dyDescent="0.2">
      <c r="F367" s="147"/>
    </row>
    <row r="368" spans="6:6" x14ac:dyDescent="0.2">
      <c r="F368" s="147"/>
    </row>
    <row r="369" spans="6:6" x14ac:dyDescent="0.2">
      <c r="F369" s="147"/>
    </row>
    <row r="370" spans="6:6" x14ac:dyDescent="0.2">
      <c r="F370" s="147"/>
    </row>
    <row r="371" spans="6:6" x14ac:dyDescent="0.2">
      <c r="F371" s="147"/>
    </row>
    <row r="372" spans="6:6" x14ac:dyDescent="0.2">
      <c r="F372" s="147"/>
    </row>
    <row r="373" spans="6:6" x14ac:dyDescent="0.2">
      <c r="F373" s="147"/>
    </row>
    <row r="374" spans="6:6" x14ac:dyDescent="0.2">
      <c r="F374" s="147"/>
    </row>
    <row r="375" spans="6:6" x14ac:dyDescent="0.2">
      <c r="F375" s="147"/>
    </row>
    <row r="376" spans="6:6" x14ac:dyDescent="0.2">
      <c r="F376" s="147"/>
    </row>
    <row r="377" spans="6:6" x14ac:dyDescent="0.2">
      <c r="F377" s="147"/>
    </row>
    <row r="378" spans="6:6" x14ac:dyDescent="0.2">
      <c r="F378" s="147"/>
    </row>
    <row r="379" spans="6:6" x14ac:dyDescent="0.2">
      <c r="F379" s="147"/>
    </row>
    <row r="380" spans="6:6" x14ac:dyDescent="0.2">
      <c r="F380" s="147"/>
    </row>
    <row r="381" spans="6:6" x14ac:dyDescent="0.2">
      <c r="F381" s="147"/>
    </row>
    <row r="382" spans="6:6" x14ac:dyDescent="0.2">
      <c r="F382" s="147"/>
    </row>
    <row r="383" spans="6:6" x14ac:dyDescent="0.2">
      <c r="F383" s="147"/>
    </row>
    <row r="384" spans="6:6" x14ac:dyDescent="0.2">
      <c r="F384" s="147"/>
    </row>
    <row r="385" spans="6:6" x14ac:dyDescent="0.2">
      <c r="F385" s="147"/>
    </row>
    <row r="386" spans="6:6" x14ac:dyDescent="0.2">
      <c r="F386" s="147"/>
    </row>
    <row r="387" spans="6:6" x14ac:dyDescent="0.2">
      <c r="F387" s="147"/>
    </row>
    <row r="388" spans="6:6" x14ac:dyDescent="0.2">
      <c r="F388" s="147"/>
    </row>
    <row r="389" spans="6:6" x14ac:dyDescent="0.2">
      <c r="F389" s="147"/>
    </row>
    <row r="390" spans="6:6" x14ac:dyDescent="0.2">
      <c r="F390" s="147"/>
    </row>
    <row r="391" spans="6:6" x14ac:dyDescent="0.2">
      <c r="F391" s="147"/>
    </row>
    <row r="392" spans="6:6" x14ac:dyDescent="0.2">
      <c r="F392" s="147"/>
    </row>
    <row r="393" spans="6:6" x14ac:dyDescent="0.2">
      <c r="F393" s="147"/>
    </row>
    <row r="394" spans="6:6" x14ac:dyDescent="0.2">
      <c r="F394" s="147"/>
    </row>
    <row r="395" spans="6:6" x14ac:dyDescent="0.2">
      <c r="F395" s="147"/>
    </row>
    <row r="396" spans="6:6" x14ac:dyDescent="0.2">
      <c r="F396" s="147"/>
    </row>
    <row r="397" spans="6:6" x14ac:dyDescent="0.2">
      <c r="F397" s="147"/>
    </row>
    <row r="398" spans="6:6" x14ac:dyDescent="0.2">
      <c r="F398" s="147"/>
    </row>
    <row r="399" spans="6:6" x14ac:dyDescent="0.2">
      <c r="F399" s="147"/>
    </row>
    <row r="400" spans="6:6" x14ac:dyDescent="0.2">
      <c r="F400" s="147"/>
    </row>
    <row r="401" spans="6:6" x14ac:dyDescent="0.2">
      <c r="F401" s="147"/>
    </row>
    <row r="402" spans="6:6" x14ac:dyDescent="0.2">
      <c r="F402" s="147"/>
    </row>
    <row r="403" spans="6:6" x14ac:dyDescent="0.2">
      <c r="F403" s="147"/>
    </row>
    <row r="404" spans="6:6" x14ac:dyDescent="0.2">
      <c r="F404" s="147"/>
    </row>
    <row r="405" spans="6:6" x14ac:dyDescent="0.2">
      <c r="F405" s="147"/>
    </row>
    <row r="406" spans="6:6" x14ac:dyDescent="0.2">
      <c r="F406" s="147"/>
    </row>
    <row r="407" spans="6:6" x14ac:dyDescent="0.2">
      <c r="F407" s="147"/>
    </row>
    <row r="408" spans="6:6" x14ac:dyDescent="0.2">
      <c r="F408" s="147"/>
    </row>
    <row r="409" spans="6:6" x14ac:dyDescent="0.2">
      <c r="F409" s="147"/>
    </row>
    <row r="410" spans="6:6" x14ac:dyDescent="0.2">
      <c r="F410" s="147"/>
    </row>
    <row r="411" spans="6:6" x14ac:dyDescent="0.2">
      <c r="F411" s="147"/>
    </row>
    <row r="412" spans="6:6" x14ac:dyDescent="0.2">
      <c r="F412" s="147"/>
    </row>
    <row r="413" spans="6:6" x14ac:dyDescent="0.2">
      <c r="F413" s="147"/>
    </row>
    <row r="414" spans="6:6" x14ac:dyDescent="0.2">
      <c r="F414" s="147"/>
    </row>
    <row r="415" spans="6:6" x14ac:dyDescent="0.2">
      <c r="F415" s="147"/>
    </row>
    <row r="416" spans="6:6" x14ac:dyDescent="0.2">
      <c r="F416" s="147"/>
    </row>
    <row r="417" spans="6:6" x14ac:dyDescent="0.2">
      <c r="F417" s="147"/>
    </row>
    <row r="418" spans="6:6" x14ac:dyDescent="0.2">
      <c r="F418" s="147"/>
    </row>
    <row r="419" spans="6:6" x14ac:dyDescent="0.2">
      <c r="F419" s="147"/>
    </row>
    <row r="420" spans="6:6" x14ac:dyDescent="0.2">
      <c r="F420" s="147"/>
    </row>
    <row r="421" spans="6:6" x14ac:dyDescent="0.2">
      <c r="F421" s="147"/>
    </row>
    <row r="422" spans="6:6" x14ac:dyDescent="0.2">
      <c r="F422" s="147"/>
    </row>
    <row r="423" spans="6:6" x14ac:dyDescent="0.2">
      <c r="F423" s="147"/>
    </row>
    <row r="424" spans="6:6" x14ac:dyDescent="0.2">
      <c r="F424" s="147"/>
    </row>
    <row r="425" spans="6:6" x14ac:dyDescent="0.2">
      <c r="F425" s="147"/>
    </row>
    <row r="426" spans="6:6" x14ac:dyDescent="0.2">
      <c r="F426" s="147"/>
    </row>
    <row r="427" spans="6:6" x14ac:dyDescent="0.2">
      <c r="F427" s="147"/>
    </row>
    <row r="428" spans="6:6" x14ac:dyDescent="0.2">
      <c r="F428" s="147"/>
    </row>
    <row r="429" spans="6:6" x14ac:dyDescent="0.2">
      <c r="F429" s="147"/>
    </row>
    <row r="430" spans="6:6" x14ac:dyDescent="0.2">
      <c r="F430" s="147"/>
    </row>
    <row r="431" spans="6:6" x14ac:dyDescent="0.2">
      <c r="F431" s="147"/>
    </row>
    <row r="432" spans="6:6" x14ac:dyDescent="0.2">
      <c r="F432" s="147"/>
    </row>
    <row r="433" spans="6:6" x14ac:dyDescent="0.2">
      <c r="F433" s="147"/>
    </row>
    <row r="434" spans="6:6" x14ac:dyDescent="0.2">
      <c r="F434" s="147"/>
    </row>
    <row r="435" spans="6:6" x14ac:dyDescent="0.2">
      <c r="F435" s="147"/>
    </row>
    <row r="436" spans="6:6" x14ac:dyDescent="0.2">
      <c r="F436" s="147"/>
    </row>
    <row r="437" spans="6:6" x14ac:dyDescent="0.2">
      <c r="F437" s="147"/>
    </row>
    <row r="438" spans="6:6" x14ac:dyDescent="0.2">
      <c r="F438" s="147"/>
    </row>
    <row r="439" spans="6:6" x14ac:dyDescent="0.2">
      <c r="F439" s="147"/>
    </row>
    <row r="440" spans="6:6" x14ac:dyDescent="0.2">
      <c r="F440" s="147"/>
    </row>
    <row r="441" spans="6:6" x14ac:dyDescent="0.2">
      <c r="F441" s="147"/>
    </row>
    <row r="442" spans="6:6" x14ac:dyDescent="0.2">
      <c r="F442" s="147"/>
    </row>
    <row r="443" spans="6:6" x14ac:dyDescent="0.2">
      <c r="F443" s="147"/>
    </row>
    <row r="444" spans="6:6" x14ac:dyDescent="0.2">
      <c r="F444" s="147"/>
    </row>
    <row r="445" spans="6:6" x14ac:dyDescent="0.2">
      <c r="F445" s="147"/>
    </row>
    <row r="446" spans="6:6" x14ac:dyDescent="0.2">
      <c r="F446" s="147"/>
    </row>
    <row r="447" spans="6:6" x14ac:dyDescent="0.2">
      <c r="F447" s="147"/>
    </row>
    <row r="448" spans="6:6" x14ac:dyDescent="0.2">
      <c r="F448" s="147"/>
    </row>
    <row r="449" spans="6:6" x14ac:dyDescent="0.2">
      <c r="F449" s="147"/>
    </row>
    <row r="450" spans="6:6" x14ac:dyDescent="0.2">
      <c r="F450" s="147"/>
    </row>
    <row r="451" spans="6:6" x14ac:dyDescent="0.2">
      <c r="F451" s="147"/>
    </row>
    <row r="452" spans="6:6" x14ac:dyDescent="0.2">
      <c r="F452" s="147"/>
    </row>
    <row r="453" spans="6:6" x14ac:dyDescent="0.2">
      <c r="F453" s="147"/>
    </row>
    <row r="454" spans="6:6" x14ac:dyDescent="0.2">
      <c r="F454" s="147"/>
    </row>
    <row r="455" spans="6:6" x14ac:dyDescent="0.2">
      <c r="F455" s="147"/>
    </row>
    <row r="456" spans="6:6" x14ac:dyDescent="0.2">
      <c r="F456" s="147"/>
    </row>
    <row r="457" spans="6:6" x14ac:dyDescent="0.2">
      <c r="F457" s="147"/>
    </row>
    <row r="458" spans="6:6" x14ac:dyDescent="0.2">
      <c r="F458" s="147"/>
    </row>
    <row r="459" spans="6:6" x14ac:dyDescent="0.2">
      <c r="F459" s="147"/>
    </row>
    <row r="460" spans="6:6" x14ac:dyDescent="0.2">
      <c r="F460" s="147"/>
    </row>
    <row r="461" spans="6:6" x14ac:dyDescent="0.2">
      <c r="F461" s="147"/>
    </row>
    <row r="462" spans="6:6" x14ac:dyDescent="0.2">
      <c r="F462" s="147"/>
    </row>
    <row r="463" spans="6:6" x14ac:dyDescent="0.2">
      <c r="F463" s="147"/>
    </row>
    <row r="464" spans="6:6" x14ac:dyDescent="0.2">
      <c r="F464" s="147"/>
    </row>
    <row r="465" spans="6:6" x14ac:dyDescent="0.2">
      <c r="F465" s="147"/>
    </row>
    <row r="466" spans="6:6" x14ac:dyDescent="0.2">
      <c r="F466" s="147"/>
    </row>
    <row r="467" spans="6:6" x14ac:dyDescent="0.2">
      <c r="F467" s="147"/>
    </row>
    <row r="468" spans="6:6" x14ac:dyDescent="0.2">
      <c r="F468" s="147"/>
    </row>
    <row r="469" spans="6:6" x14ac:dyDescent="0.2">
      <c r="F469" s="147"/>
    </row>
    <row r="470" spans="6:6" x14ac:dyDescent="0.2">
      <c r="F470" s="147"/>
    </row>
    <row r="471" spans="6:6" x14ac:dyDescent="0.2">
      <c r="F471" s="147"/>
    </row>
    <row r="472" spans="6:6" x14ac:dyDescent="0.2">
      <c r="F472" s="147"/>
    </row>
    <row r="473" spans="6:6" x14ac:dyDescent="0.2">
      <c r="F473" s="147"/>
    </row>
    <row r="474" spans="6:6" x14ac:dyDescent="0.2">
      <c r="F474" s="147"/>
    </row>
    <row r="475" spans="6:6" x14ac:dyDescent="0.2">
      <c r="F475" s="147"/>
    </row>
    <row r="476" spans="6:6" x14ac:dyDescent="0.2">
      <c r="F476" s="147"/>
    </row>
    <row r="477" spans="6:6" x14ac:dyDescent="0.2">
      <c r="F477" s="147"/>
    </row>
    <row r="478" spans="6:6" x14ac:dyDescent="0.2">
      <c r="F478" s="147"/>
    </row>
    <row r="479" spans="6:6" x14ac:dyDescent="0.2">
      <c r="F479" s="147"/>
    </row>
    <row r="480" spans="6:6" x14ac:dyDescent="0.2">
      <c r="F480" s="147"/>
    </row>
    <row r="481" spans="6:6" x14ac:dyDescent="0.2">
      <c r="F481" s="147"/>
    </row>
    <row r="482" spans="6:6" x14ac:dyDescent="0.2">
      <c r="F482" s="147"/>
    </row>
    <row r="483" spans="6:6" x14ac:dyDescent="0.2">
      <c r="F483" s="147"/>
    </row>
    <row r="484" spans="6:6" x14ac:dyDescent="0.2">
      <c r="F484" s="147"/>
    </row>
    <row r="485" spans="6:6" x14ac:dyDescent="0.2">
      <c r="F485" s="147"/>
    </row>
    <row r="486" spans="6:6" x14ac:dyDescent="0.2">
      <c r="F486" s="147"/>
    </row>
    <row r="487" spans="6:6" x14ac:dyDescent="0.2">
      <c r="F487" s="147"/>
    </row>
    <row r="488" spans="6:6" x14ac:dyDescent="0.2">
      <c r="F488" s="147"/>
    </row>
    <row r="489" spans="6:6" x14ac:dyDescent="0.2">
      <c r="F489" s="147"/>
    </row>
    <row r="490" spans="6:6" x14ac:dyDescent="0.2">
      <c r="F490" s="147"/>
    </row>
    <row r="491" spans="6:6" x14ac:dyDescent="0.2">
      <c r="F491" s="147"/>
    </row>
    <row r="492" spans="6:6" x14ac:dyDescent="0.2">
      <c r="F492" s="147"/>
    </row>
    <row r="493" spans="6:6" x14ac:dyDescent="0.2">
      <c r="F493" s="147"/>
    </row>
    <row r="494" spans="6:6" x14ac:dyDescent="0.2">
      <c r="F494" s="147"/>
    </row>
    <row r="495" spans="6:6" x14ac:dyDescent="0.2">
      <c r="F495" s="147"/>
    </row>
    <row r="496" spans="6:6" x14ac:dyDescent="0.2">
      <c r="F496" s="147"/>
    </row>
    <row r="497" spans="6:6" x14ac:dyDescent="0.2">
      <c r="F497" s="147"/>
    </row>
    <row r="498" spans="6:6" x14ac:dyDescent="0.2">
      <c r="F498" s="147"/>
    </row>
    <row r="499" spans="6:6" x14ac:dyDescent="0.2">
      <c r="F499" s="147"/>
    </row>
    <row r="500" spans="6:6" x14ac:dyDescent="0.2">
      <c r="F500" s="147"/>
    </row>
    <row r="501" spans="6:6" x14ac:dyDescent="0.2">
      <c r="F501" s="147"/>
    </row>
    <row r="502" spans="6:6" x14ac:dyDescent="0.2">
      <c r="F502" s="147"/>
    </row>
    <row r="503" spans="6:6" x14ac:dyDescent="0.2">
      <c r="F503" s="147"/>
    </row>
    <row r="504" spans="6:6" x14ac:dyDescent="0.2">
      <c r="F504" s="147"/>
    </row>
    <row r="505" spans="6:6" x14ac:dyDescent="0.2">
      <c r="F505" s="147"/>
    </row>
    <row r="506" spans="6:6" x14ac:dyDescent="0.2">
      <c r="F506" s="147"/>
    </row>
    <row r="507" spans="6:6" x14ac:dyDescent="0.2">
      <c r="F507" s="147"/>
    </row>
    <row r="508" spans="6:6" x14ac:dyDescent="0.2">
      <c r="F508" s="147"/>
    </row>
    <row r="509" spans="6:6" x14ac:dyDescent="0.2">
      <c r="F509" s="147"/>
    </row>
    <row r="510" spans="6:6" x14ac:dyDescent="0.2">
      <c r="F510" s="147"/>
    </row>
    <row r="511" spans="6:6" x14ac:dyDescent="0.2">
      <c r="F511" s="147"/>
    </row>
    <row r="512" spans="6:6" x14ac:dyDescent="0.2">
      <c r="F512" s="147"/>
    </row>
    <row r="513" spans="6:6" x14ac:dyDescent="0.2">
      <c r="F513" s="147"/>
    </row>
    <row r="514" spans="6:6" x14ac:dyDescent="0.2">
      <c r="F514" s="147"/>
    </row>
    <row r="515" spans="6:6" x14ac:dyDescent="0.2">
      <c r="F515" s="147"/>
    </row>
    <row r="516" spans="6:6" x14ac:dyDescent="0.2">
      <c r="F516" s="147"/>
    </row>
    <row r="517" spans="6:6" x14ac:dyDescent="0.2">
      <c r="F517" s="147"/>
    </row>
    <row r="518" spans="6:6" x14ac:dyDescent="0.2">
      <c r="F518" s="147"/>
    </row>
    <row r="519" spans="6:6" x14ac:dyDescent="0.2">
      <c r="F519" s="147"/>
    </row>
    <row r="520" spans="6:6" x14ac:dyDescent="0.2">
      <c r="F520" s="147"/>
    </row>
    <row r="521" spans="6:6" x14ac:dyDescent="0.2">
      <c r="F521" s="147"/>
    </row>
    <row r="522" spans="6:6" x14ac:dyDescent="0.2">
      <c r="F522" s="147"/>
    </row>
    <row r="523" spans="6:6" x14ac:dyDescent="0.2">
      <c r="F523" s="147"/>
    </row>
    <row r="524" spans="6:6" x14ac:dyDescent="0.2">
      <c r="F524" s="147"/>
    </row>
    <row r="525" spans="6:6" x14ac:dyDescent="0.2">
      <c r="F525" s="147"/>
    </row>
    <row r="526" spans="6:6" x14ac:dyDescent="0.2">
      <c r="F526" s="147"/>
    </row>
    <row r="527" spans="6:6" x14ac:dyDescent="0.2">
      <c r="F527" s="147"/>
    </row>
    <row r="528" spans="6:6" x14ac:dyDescent="0.2">
      <c r="F528" s="147"/>
    </row>
    <row r="529" spans="6:6" x14ac:dyDescent="0.2">
      <c r="F529" s="147"/>
    </row>
    <row r="530" spans="6:6" x14ac:dyDescent="0.2">
      <c r="F530" s="147"/>
    </row>
    <row r="531" spans="6:6" x14ac:dyDescent="0.2">
      <c r="F531" s="147"/>
    </row>
    <row r="532" spans="6:6" x14ac:dyDescent="0.2">
      <c r="F532" s="147"/>
    </row>
    <row r="533" spans="6:6" x14ac:dyDescent="0.2">
      <c r="F533" s="147"/>
    </row>
    <row r="534" spans="6:6" x14ac:dyDescent="0.2">
      <c r="F534" s="147"/>
    </row>
    <row r="535" spans="6:6" x14ac:dyDescent="0.2">
      <c r="F535" s="147"/>
    </row>
    <row r="536" spans="6:6" x14ac:dyDescent="0.2">
      <c r="F536" s="147"/>
    </row>
    <row r="537" spans="6:6" x14ac:dyDescent="0.2">
      <c r="F537" s="147"/>
    </row>
    <row r="538" spans="6:6" x14ac:dyDescent="0.2">
      <c r="F538" s="147"/>
    </row>
    <row r="539" spans="6:6" x14ac:dyDescent="0.2">
      <c r="F539" s="147"/>
    </row>
    <row r="540" spans="6:6" x14ac:dyDescent="0.2">
      <c r="F540" s="147"/>
    </row>
    <row r="541" spans="6:6" x14ac:dyDescent="0.2">
      <c r="F541" s="147"/>
    </row>
    <row r="542" spans="6:6" x14ac:dyDescent="0.2">
      <c r="F542" s="147"/>
    </row>
    <row r="543" spans="6:6" x14ac:dyDescent="0.2">
      <c r="F543" s="147"/>
    </row>
    <row r="544" spans="6:6" x14ac:dyDescent="0.2">
      <c r="F544" s="147"/>
    </row>
    <row r="545" spans="6:6" x14ac:dyDescent="0.2">
      <c r="F545" s="147"/>
    </row>
    <row r="546" spans="6:6" x14ac:dyDescent="0.2">
      <c r="F546" s="147"/>
    </row>
    <row r="547" spans="6:6" x14ac:dyDescent="0.2">
      <c r="F547" s="147"/>
    </row>
    <row r="548" spans="6:6" x14ac:dyDescent="0.2">
      <c r="F548" s="147"/>
    </row>
    <row r="549" spans="6:6" x14ac:dyDescent="0.2">
      <c r="F549" s="147"/>
    </row>
    <row r="550" spans="6:6" x14ac:dyDescent="0.2">
      <c r="F550" s="147"/>
    </row>
    <row r="551" spans="6:6" x14ac:dyDescent="0.2">
      <c r="F551" s="147"/>
    </row>
    <row r="552" spans="6:6" x14ac:dyDescent="0.2">
      <c r="F552" s="147"/>
    </row>
    <row r="553" spans="6:6" x14ac:dyDescent="0.2">
      <c r="F553" s="147"/>
    </row>
    <row r="554" spans="6:6" x14ac:dyDescent="0.2">
      <c r="F554" s="147"/>
    </row>
    <row r="555" spans="6:6" x14ac:dyDescent="0.2">
      <c r="F555" s="147"/>
    </row>
    <row r="556" spans="6:6" x14ac:dyDescent="0.2">
      <c r="F556" s="147"/>
    </row>
    <row r="557" spans="6:6" x14ac:dyDescent="0.2">
      <c r="F557" s="147"/>
    </row>
    <row r="558" spans="6:6" x14ac:dyDescent="0.2">
      <c r="F558" s="147"/>
    </row>
    <row r="559" spans="6:6" x14ac:dyDescent="0.2">
      <c r="F559" s="147"/>
    </row>
    <row r="560" spans="6:6" x14ac:dyDescent="0.2">
      <c r="F560" s="147"/>
    </row>
    <row r="561" spans="6:6" x14ac:dyDescent="0.2">
      <c r="F561" s="147"/>
    </row>
    <row r="562" spans="6:6" x14ac:dyDescent="0.2">
      <c r="F562" s="147"/>
    </row>
    <row r="563" spans="6:6" x14ac:dyDescent="0.2">
      <c r="F563" s="147"/>
    </row>
    <row r="564" spans="6:6" x14ac:dyDescent="0.2">
      <c r="F564" s="147"/>
    </row>
    <row r="565" spans="6:6" x14ac:dyDescent="0.2">
      <c r="F565" s="147"/>
    </row>
    <row r="566" spans="6:6" x14ac:dyDescent="0.2">
      <c r="F566" s="147"/>
    </row>
    <row r="567" spans="6:6" x14ac:dyDescent="0.2">
      <c r="F567" s="147"/>
    </row>
    <row r="568" spans="6:6" x14ac:dyDescent="0.2">
      <c r="F568" s="147"/>
    </row>
    <row r="569" spans="6:6" x14ac:dyDescent="0.2">
      <c r="F569" s="147"/>
    </row>
    <row r="570" spans="6:6" x14ac:dyDescent="0.2">
      <c r="F570" s="147"/>
    </row>
    <row r="571" spans="6:6" x14ac:dyDescent="0.2">
      <c r="F571" s="147"/>
    </row>
    <row r="572" spans="6:6" x14ac:dyDescent="0.2">
      <c r="F572" s="147"/>
    </row>
    <row r="573" spans="6:6" x14ac:dyDescent="0.2">
      <c r="F573" s="147"/>
    </row>
    <row r="574" spans="6:6" x14ac:dyDescent="0.2">
      <c r="F574" s="147"/>
    </row>
    <row r="575" spans="6:6" x14ac:dyDescent="0.2">
      <c r="F575" s="147"/>
    </row>
    <row r="576" spans="6:6" x14ac:dyDescent="0.2">
      <c r="F576" s="147"/>
    </row>
    <row r="577" spans="6:6" x14ac:dyDescent="0.2">
      <c r="F577" s="147"/>
    </row>
    <row r="578" spans="6:6" x14ac:dyDescent="0.2">
      <c r="F578" s="147"/>
    </row>
    <row r="579" spans="6:6" x14ac:dyDescent="0.2">
      <c r="F579" s="147"/>
    </row>
    <row r="580" spans="6:6" x14ac:dyDescent="0.2">
      <c r="F580" s="147"/>
    </row>
    <row r="581" spans="6:6" x14ac:dyDescent="0.2">
      <c r="F581" s="147"/>
    </row>
    <row r="582" spans="6:6" x14ac:dyDescent="0.2">
      <c r="F582" s="147"/>
    </row>
    <row r="583" spans="6:6" x14ac:dyDescent="0.2">
      <c r="F583" s="147"/>
    </row>
    <row r="584" spans="6:6" x14ac:dyDescent="0.2">
      <c r="F584" s="147"/>
    </row>
    <row r="585" spans="6:6" x14ac:dyDescent="0.2">
      <c r="F585" s="147"/>
    </row>
    <row r="586" spans="6:6" x14ac:dyDescent="0.2">
      <c r="F586" s="147"/>
    </row>
    <row r="587" spans="6:6" x14ac:dyDescent="0.2">
      <c r="F587" s="147"/>
    </row>
    <row r="588" spans="6:6" x14ac:dyDescent="0.2">
      <c r="F588" s="147"/>
    </row>
    <row r="589" spans="6:6" x14ac:dyDescent="0.2">
      <c r="F589" s="147"/>
    </row>
    <row r="590" spans="6:6" x14ac:dyDescent="0.2">
      <c r="F590" s="147"/>
    </row>
    <row r="591" spans="6:6" x14ac:dyDescent="0.2">
      <c r="F591" s="147"/>
    </row>
    <row r="592" spans="6:6" x14ac:dyDescent="0.2">
      <c r="F592" s="147"/>
    </row>
    <row r="593" spans="6:6" x14ac:dyDescent="0.2">
      <c r="F593" s="147"/>
    </row>
    <row r="594" spans="6:6" x14ac:dyDescent="0.2">
      <c r="F594" s="147"/>
    </row>
    <row r="595" spans="6:6" x14ac:dyDescent="0.2">
      <c r="F595" s="147"/>
    </row>
    <row r="596" spans="6:6" x14ac:dyDescent="0.2">
      <c r="F596" s="147"/>
    </row>
    <row r="597" spans="6:6" x14ac:dyDescent="0.2">
      <c r="F597" s="147"/>
    </row>
    <row r="598" spans="6:6" x14ac:dyDescent="0.2">
      <c r="F598" s="147"/>
    </row>
    <row r="599" spans="6:6" x14ac:dyDescent="0.2">
      <c r="F599" s="147"/>
    </row>
    <row r="600" spans="6:6" x14ac:dyDescent="0.2">
      <c r="F600" s="147"/>
    </row>
    <row r="601" spans="6:6" x14ac:dyDescent="0.2">
      <c r="F601" s="147"/>
    </row>
    <row r="602" spans="6:6" x14ac:dyDescent="0.2">
      <c r="F602" s="147"/>
    </row>
    <row r="603" spans="6:6" x14ac:dyDescent="0.2">
      <c r="F603" s="147"/>
    </row>
    <row r="604" spans="6:6" x14ac:dyDescent="0.2">
      <c r="F604" s="147"/>
    </row>
    <row r="605" spans="6:6" x14ac:dyDescent="0.2">
      <c r="F605" s="147"/>
    </row>
    <row r="606" spans="6:6" x14ac:dyDescent="0.2">
      <c r="F606" s="147"/>
    </row>
    <row r="607" spans="6:6" x14ac:dyDescent="0.2">
      <c r="F607" s="147"/>
    </row>
    <row r="608" spans="6:6" x14ac:dyDescent="0.2">
      <c r="F608" s="147"/>
    </row>
    <row r="609" spans="6:6" x14ac:dyDescent="0.2">
      <c r="F609" s="147"/>
    </row>
    <row r="610" spans="6:6" x14ac:dyDescent="0.2">
      <c r="F610" s="147"/>
    </row>
    <row r="611" spans="6:6" x14ac:dyDescent="0.2">
      <c r="F611" s="147"/>
    </row>
    <row r="612" spans="6:6" x14ac:dyDescent="0.2">
      <c r="F612" s="147"/>
    </row>
    <row r="613" spans="6:6" x14ac:dyDescent="0.2">
      <c r="F613" s="147"/>
    </row>
    <row r="614" spans="6:6" x14ac:dyDescent="0.2">
      <c r="F614" s="147"/>
    </row>
    <row r="615" spans="6:6" x14ac:dyDescent="0.2">
      <c r="F615" s="147"/>
    </row>
    <row r="616" spans="6:6" x14ac:dyDescent="0.2">
      <c r="F616" s="147"/>
    </row>
    <row r="617" spans="6:6" x14ac:dyDescent="0.2">
      <c r="F617" s="147"/>
    </row>
    <row r="618" spans="6:6" x14ac:dyDescent="0.2">
      <c r="F618" s="147"/>
    </row>
    <row r="619" spans="6:6" x14ac:dyDescent="0.2">
      <c r="F619" s="147"/>
    </row>
    <row r="620" spans="6:6" x14ac:dyDescent="0.2">
      <c r="F620" s="147"/>
    </row>
    <row r="621" spans="6:6" x14ac:dyDescent="0.2">
      <c r="F621" s="147"/>
    </row>
    <row r="622" spans="6:6" x14ac:dyDescent="0.2">
      <c r="F622" s="147"/>
    </row>
    <row r="623" spans="6:6" x14ac:dyDescent="0.2">
      <c r="F623" s="147"/>
    </row>
    <row r="624" spans="6:6" x14ac:dyDescent="0.2">
      <c r="F624" s="147"/>
    </row>
    <row r="625" spans="6:6" x14ac:dyDescent="0.2">
      <c r="F625" s="147"/>
    </row>
    <row r="626" spans="6:6" x14ac:dyDescent="0.2">
      <c r="F626" s="147"/>
    </row>
    <row r="627" spans="6:6" x14ac:dyDescent="0.2">
      <c r="F627" s="147"/>
    </row>
    <row r="628" spans="6:6" x14ac:dyDescent="0.2">
      <c r="F628" s="147"/>
    </row>
    <row r="629" spans="6:6" x14ac:dyDescent="0.2">
      <c r="F629" s="147"/>
    </row>
    <row r="630" spans="6:6" x14ac:dyDescent="0.2">
      <c r="F630" s="147"/>
    </row>
    <row r="631" spans="6:6" x14ac:dyDescent="0.2">
      <c r="F631" s="147"/>
    </row>
    <row r="632" spans="6:6" x14ac:dyDescent="0.2">
      <c r="F632" s="147"/>
    </row>
    <row r="633" spans="6:6" x14ac:dyDescent="0.2">
      <c r="F633" s="147"/>
    </row>
    <row r="634" spans="6:6" x14ac:dyDescent="0.2">
      <c r="F634" s="147"/>
    </row>
    <row r="635" spans="6:6" x14ac:dyDescent="0.2">
      <c r="F635" s="147"/>
    </row>
    <row r="636" spans="6:6" x14ac:dyDescent="0.2">
      <c r="F636" s="147"/>
    </row>
    <row r="637" spans="6:6" x14ac:dyDescent="0.2">
      <c r="F637" s="147"/>
    </row>
    <row r="638" spans="6:6" x14ac:dyDescent="0.2">
      <c r="F638" s="147"/>
    </row>
    <row r="639" spans="6:6" x14ac:dyDescent="0.2">
      <c r="F639" s="147"/>
    </row>
    <row r="640" spans="6:6" x14ac:dyDescent="0.2">
      <c r="F640" s="147"/>
    </row>
    <row r="641" spans="6:6" x14ac:dyDescent="0.2">
      <c r="F641" s="147"/>
    </row>
    <row r="642" spans="6:6" x14ac:dyDescent="0.2">
      <c r="F642" s="147"/>
    </row>
    <row r="643" spans="6:6" x14ac:dyDescent="0.2">
      <c r="F643" s="147"/>
    </row>
    <row r="644" spans="6:6" x14ac:dyDescent="0.2">
      <c r="F644" s="147"/>
    </row>
    <row r="645" spans="6:6" x14ac:dyDescent="0.2">
      <c r="F645" s="147"/>
    </row>
    <row r="646" spans="6:6" x14ac:dyDescent="0.2">
      <c r="F646" s="147"/>
    </row>
    <row r="647" spans="6:6" x14ac:dyDescent="0.2">
      <c r="F647" s="147"/>
    </row>
    <row r="648" spans="6:6" x14ac:dyDescent="0.2">
      <c r="F648" s="147"/>
    </row>
    <row r="649" spans="6:6" x14ac:dyDescent="0.2">
      <c r="F649" s="147"/>
    </row>
    <row r="650" spans="6:6" x14ac:dyDescent="0.2">
      <c r="F650" s="147"/>
    </row>
    <row r="651" spans="6:6" x14ac:dyDescent="0.2">
      <c r="F651" s="147"/>
    </row>
    <row r="652" spans="6:6" x14ac:dyDescent="0.2">
      <c r="F652" s="147"/>
    </row>
    <row r="653" spans="6:6" x14ac:dyDescent="0.2">
      <c r="F653" s="147"/>
    </row>
    <row r="654" spans="6:6" x14ac:dyDescent="0.2">
      <c r="F654" s="147"/>
    </row>
    <row r="655" spans="6:6" x14ac:dyDescent="0.2">
      <c r="F655" s="147"/>
    </row>
    <row r="656" spans="6:6" x14ac:dyDescent="0.2">
      <c r="F656" s="147"/>
    </row>
    <row r="657" spans="6:6" x14ac:dyDescent="0.2">
      <c r="F657" s="147"/>
    </row>
    <row r="658" spans="6:6" x14ac:dyDescent="0.2">
      <c r="F658" s="147"/>
    </row>
    <row r="659" spans="6:6" x14ac:dyDescent="0.2">
      <c r="F659" s="147"/>
    </row>
    <row r="660" spans="6:6" x14ac:dyDescent="0.2">
      <c r="F660" s="147"/>
    </row>
    <row r="661" spans="6:6" x14ac:dyDescent="0.2">
      <c r="F661" s="147"/>
    </row>
    <row r="662" spans="6:6" x14ac:dyDescent="0.2">
      <c r="F662" s="147"/>
    </row>
    <row r="663" spans="6:6" x14ac:dyDescent="0.2">
      <c r="F663" s="147"/>
    </row>
    <row r="664" spans="6:6" x14ac:dyDescent="0.2">
      <c r="F664" s="147"/>
    </row>
    <row r="665" spans="6:6" x14ac:dyDescent="0.2">
      <c r="F665" s="147"/>
    </row>
    <row r="666" spans="6:6" x14ac:dyDescent="0.2">
      <c r="F666" s="147"/>
    </row>
    <row r="667" spans="6:6" x14ac:dyDescent="0.2">
      <c r="F667" s="147"/>
    </row>
    <row r="668" spans="6:6" x14ac:dyDescent="0.2">
      <c r="F668" s="147"/>
    </row>
    <row r="669" spans="6:6" x14ac:dyDescent="0.2">
      <c r="F669" s="147"/>
    </row>
    <row r="670" spans="6:6" x14ac:dyDescent="0.2">
      <c r="F670" s="147"/>
    </row>
    <row r="671" spans="6:6" x14ac:dyDescent="0.2">
      <c r="F671" s="147"/>
    </row>
    <row r="672" spans="6:6" x14ac:dyDescent="0.2">
      <c r="F672" s="147"/>
    </row>
    <row r="673" spans="6:6" x14ac:dyDescent="0.2">
      <c r="F673" s="147"/>
    </row>
    <row r="674" spans="6:6" x14ac:dyDescent="0.2">
      <c r="F674" s="147"/>
    </row>
    <row r="675" spans="6:6" x14ac:dyDescent="0.2">
      <c r="F675" s="147"/>
    </row>
    <row r="676" spans="6:6" x14ac:dyDescent="0.2">
      <c r="F676" s="147"/>
    </row>
    <row r="677" spans="6:6" x14ac:dyDescent="0.2">
      <c r="F677" s="147"/>
    </row>
    <row r="678" spans="6:6" x14ac:dyDescent="0.2">
      <c r="F678" s="147"/>
    </row>
    <row r="679" spans="6:6" x14ac:dyDescent="0.2">
      <c r="F679" s="147"/>
    </row>
    <row r="680" spans="6:6" x14ac:dyDescent="0.2">
      <c r="F680" s="147"/>
    </row>
    <row r="681" spans="6:6" x14ac:dyDescent="0.2">
      <c r="F681" s="147"/>
    </row>
    <row r="682" spans="6:6" x14ac:dyDescent="0.2">
      <c r="F682" s="147"/>
    </row>
    <row r="683" spans="6:6" x14ac:dyDescent="0.2">
      <c r="F683" s="147"/>
    </row>
    <row r="684" spans="6:6" x14ac:dyDescent="0.2">
      <c r="F684" s="147"/>
    </row>
    <row r="685" spans="6:6" x14ac:dyDescent="0.2">
      <c r="F685" s="147"/>
    </row>
    <row r="686" spans="6:6" x14ac:dyDescent="0.2">
      <c r="F686" s="147"/>
    </row>
    <row r="687" spans="6:6" x14ac:dyDescent="0.2">
      <c r="F687" s="147"/>
    </row>
    <row r="688" spans="6:6" x14ac:dyDescent="0.2">
      <c r="F688" s="147"/>
    </row>
    <row r="689" spans="6:6" x14ac:dyDescent="0.2">
      <c r="F689" s="147"/>
    </row>
    <row r="690" spans="6:6" x14ac:dyDescent="0.2">
      <c r="F690" s="147"/>
    </row>
    <row r="691" spans="6:6" x14ac:dyDescent="0.2">
      <c r="F691" s="147"/>
    </row>
    <row r="692" spans="6:6" x14ac:dyDescent="0.2">
      <c r="F692" s="147"/>
    </row>
    <row r="693" spans="6:6" x14ac:dyDescent="0.2">
      <c r="F693" s="147"/>
    </row>
    <row r="694" spans="6:6" x14ac:dyDescent="0.2">
      <c r="F694" s="147"/>
    </row>
    <row r="695" spans="6:6" x14ac:dyDescent="0.2">
      <c r="F695" s="147"/>
    </row>
    <row r="696" spans="6:6" x14ac:dyDescent="0.2">
      <c r="F696" s="147"/>
    </row>
    <row r="697" spans="6:6" x14ac:dyDescent="0.2">
      <c r="F697" s="147"/>
    </row>
    <row r="698" spans="6:6" x14ac:dyDescent="0.2">
      <c r="F698" s="147"/>
    </row>
    <row r="699" spans="6:6" x14ac:dyDescent="0.2">
      <c r="F699" s="147"/>
    </row>
    <row r="700" spans="6:6" x14ac:dyDescent="0.2">
      <c r="F700" s="147"/>
    </row>
    <row r="701" spans="6:6" x14ac:dyDescent="0.2">
      <c r="F701" s="147"/>
    </row>
    <row r="702" spans="6:6" x14ac:dyDescent="0.2">
      <c r="F702" s="147"/>
    </row>
    <row r="703" spans="6:6" x14ac:dyDescent="0.2">
      <c r="F703" s="147"/>
    </row>
    <row r="704" spans="6:6" x14ac:dyDescent="0.2">
      <c r="F704" s="147"/>
    </row>
    <row r="705" spans="6:6" x14ac:dyDescent="0.2">
      <c r="F705" s="147"/>
    </row>
    <row r="706" spans="6:6" x14ac:dyDescent="0.2">
      <c r="F706" s="147"/>
    </row>
    <row r="707" spans="6:6" x14ac:dyDescent="0.2">
      <c r="F707" s="147"/>
    </row>
    <row r="708" spans="6:6" x14ac:dyDescent="0.2">
      <c r="F708" s="147"/>
    </row>
    <row r="709" spans="6:6" x14ac:dyDescent="0.2">
      <c r="F709" s="147"/>
    </row>
    <row r="710" spans="6:6" x14ac:dyDescent="0.2">
      <c r="F710" s="147"/>
    </row>
    <row r="711" spans="6:6" x14ac:dyDescent="0.2">
      <c r="F711" s="147"/>
    </row>
    <row r="712" spans="6:6" x14ac:dyDescent="0.2">
      <c r="F712" s="147"/>
    </row>
    <row r="713" spans="6:6" x14ac:dyDescent="0.2">
      <c r="F713" s="147"/>
    </row>
    <row r="714" spans="6:6" x14ac:dyDescent="0.2">
      <c r="F714" s="147"/>
    </row>
    <row r="715" spans="6:6" x14ac:dyDescent="0.2">
      <c r="F715" s="147"/>
    </row>
    <row r="716" spans="6:6" x14ac:dyDescent="0.2">
      <c r="F716" s="147"/>
    </row>
    <row r="717" spans="6:6" x14ac:dyDescent="0.2">
      <c r="F717" s="147"/>
    </row>
    <row r="718" spans="6:6" x14ac:dyDescent="0.2">
      <c r="F718" s="147"/>
    </row>
    <row r="719" spans="6:6" x14ac:dyDescent="0.2">
      <c r="F719" s="147"/>
    </row>
    <row r="720" spans="6:6" x14ac:dyDescent="0.2">
      <c r="F720" s="147"/>
    </row>
    <row r="721" spans="6:6" x14ac:dyDescent="0.2">
      <c r="F721" s="147"/>
    </row>
    <row r="722" spans="6:6" x14ac:dyDescent="0.2">
      <c r="F722" s="147"/>
    </row>
    <row r="723" spans="6:6" x14ac:dyDescent="0.2">
      <c r="F723" s="147"/>
    </row>
    <row r="724" spans="6:6" x14ac:dyDescent="0.2">
      <c r="F724" s="147"/>
    </row>
    <row r="725" spans="6:6" x14ac:dyDescent="0.2">
      <c r="F725" s="147"/>
    </row>
    <row r="726" spans="6:6" x14ac:dyDescent="0.2">
      <c r="F726" s="147"/>
    </row>
    <row r="727" spans="6:6" x14ac:dyDescent="0.2">
      <c r="F727" s="147"/>
    </row>
    <row r="728" spans="6:6" x14ac:dyDescent="0.2">
      <c r="F728" s="147"/>
    </row>
    <row r="729" spans="6:6" x14ac:dyDescent="0.2">
      <c r="F729" s="147"/>
    </row>
    <row r="730" spans="6:6" x14ac:dyDescent="0.2">
      <c r="F730" s="147"/>
    </row>
    <row r="731" spans="6:6" x14ac:dyDescent="0.2">
      <c r="F731" s="147"/>
    </row>
    <row r="732" spans="6:6" x14ac:dyDescent="0.2">
      <c r="F732" s="147"/>
    </row>
    <row r="733" spans="6:6" x14ac:dyDescent="0.2">
      <c r="F733" s="147"/>
    </row>
    <row r="734" spans="6:6" x14ac:dyDescent="0.2">
      <c r="F734" s="147"/>
    </row>
    <row r="735" spans="6:6" x14ac:dyDescent="0.2">
      <c r="F735" s="147"/>
    </row>
    <row r="736" spans="6:6" x14ac:dyDescent="0.2">
      <c r="F736" s="147"/>
    </row>
    <row r="737" spans="6:6" x14ac:dyDescent="0.2">
      <c r="F737" s="147"/>
    </row>
    <row r="738" spans="6:6" x14ac:dyDescent="0.2">
      <c r="F738" s="147"/>
    </row>
    <row r="739" spans="6:6" x14ac:dyDescent="0.2">
      <c r="F739" s="147"/>
    </row>
    <row r="740" spans="6:6" x14ac:dyDescent="0.2">
      <c r="F740" s="147"/>
    </row>
    <row r="741" spans="6:6" x14ac:dyDescent="0.2">
      <c r="F741" s="147"/>
    </row>
    <row r="742" spans="6:6" x14ac:dyDescent="0.2">
      <c r="F742" s="147"/>
    </row>
    <row r="743" spans="6:6" x14ac:dyDescent="0.2">
      <c r="F743" s="147"/>
    </row>
    <row r="744" spans="6:6" x14ac:dyDescent="0.2">
      <c r="F744" s="147"/>
    </row>
    <row r="745" spans="6:6" x14ac:dyDescent="0.2">
      <c r="F745" s="147"/>
    </row>
    <row r="746" spans="6:6" x14ac:dyDescent="0.2">
      <c r="F746" s="147"/>
    </row>
    <row r="747" spans="6:6" x14ac:dyDescent="0.2">
      <c r="F747" s="147"/>
    </row>
    <row r="748" spans="6:6" x14ac:dyDescent="0.2">
      <c r="F748" s="147"/>
    </row>
    <row r="749" spans="6:6" x14ac:dyDescent="0.2">
      <c r="F749" s="147"/>
    </row>
    <row r="750" spans="6:6" x14ac:dyDescent="0.2">
      <c r="F750" s="147"/>
    </row>
    <row r="751" spans="6:6" x14ac:dyDescent="0.2">
      <c r="F751" s="147"/>
    </row>
    <row r="752" spans="6:6" x14ac:dyDescent="0.2">
      <c r="F752" s="147"/>
    </row>
    <row r="753" spans="6:6" x14ac:dyDescent="0.2">
      <c r="F753" s="147"/>
    </row>
    <row r="754" spans="6:6" x14ac:dyDescent="0.2">
      <c r="F754" s="147"/>
    </row>
    <row r="755" spans="6:6" x14ac:dyDescent="0.2">
      <c r="F755" s="147"/>
    </row>
    <row r="756" spans="6:6" x14ac:dyDescent="0.2">
      <c r="F756" s="147"/>
    </row>
    <row r="757" spans="6:6" x14ac:dyDescent="0.2">
      <c r="F757" s="147"/>
    </row>
    <row r="758" spans="6:6" x14ac:dyDescent="0.2">
      <c r="F758" s="147"/>
    </row>
    <row r="759" spans="6:6" x14ac:dyDescent="0.2">
      <c r="F759" s="147"/>
    </row>
    <row r="760" spans="6:6" x14ac:dyDescent="0.2">
      <c r="F760" s="147"/>
    </row>
    <row r="761" spans="6:6" x14ac:dyDescent="0.2">
      <c r="F761" s="147"/>
    </row>
    <row r="762" spans="6:6" x14ac:dyDescent="0.2">
      <c r="F762" s="147"/>
    </row>
    <row r="763" spans="6:6" x14ac:dyDescent="0.2">
      <c r="F763" s="147"/>
    </row>
    <row r="764" spans="6:6" x14ac:dyDescent="0.2">
      <c r="F764" s="147"/>
    </row>
    <row r="765" spans="6:6" x14ac:dyDescent="0.2">
      <c r="F765" s="147"/>
    </row>
    <row r="766" spans="6:6" x14ac:dyDescent="0.2">
      <c r="F766" s="147"/>
    </row>
    <row r="767" spans="6:6" x14ac:dyDescent="0.2">
      <c r="F767" s="147"/>
    </row>
    <row r="768" spans="6:6" x14ac:dyDescent="0.2">
      <c r="F768" s="147"/>
    </row>
    <row r="769" spans="6:6" x14ac:dyDescent="0.2">
      <c r="F769" s="147"/>
    </row>
    <row r="770" spans="6:6" x14ac:dyDescent="0.2">
      <c r="F770" s="147"/>
    </row>
    <row r="771" spans="6:6" x14ac:dyDescent="0.2">
      <c r="F771" s="147"/>
    </row>
    <row r="772" spans="6:6" x14ac:dyDescent="0.2">
      <c r="F772" s="147"/>
    </row>
    <row r="773" spans="6:6" x14ac:dyDescent="0.2">
      <c r="F773" s="147"/>
    </row>
    <row r="774" spans="6:6" x14ac:dyDescent="0.2">
      <c r="F774" s="147"/>
    </row>
    <row r="775" spans="6:6" x14ac:dyDescent="0.2">
      <c r="F775" s="147"/>
    </row>
    <row r="776" spans="6:6" x14ac:dyDescent="0.2">
      <c r="F776" s="147"/>
    </row>
    <row r="777" spans="6:6" x14ac:dyDescent="0.2">
      <c r="F777" s="147"/>
    </row>
    <row r="778" spans="6:6" x14ac:dyDescent="0.2">
      <c r="F778" s="147"/>
    </row>
    <row r="779" spans="6:6" x14ac:dyDescent="0.2">
      <c r="F779" s="147"/>
    </row>
    <row r="780" spans="6:6" x14ac:dyDescent="0.2">
      <c r="F780" s="147"/>
    </row>
    <row r="781" spans="6:6" x14ac:dyDescent="0.2">
      <c r="F781" s="147"/>
    </row>
    <row r="782" spans="6:6" x14ac:dyDescent="0.2">
      <c r="F782" s="147"/>
    </row>
    <row r="783" spans="6:6" x14ac:dyDescent="0.2">
      <c r="F783" s="147"/>
    </row>
    <row r="784" spans="6:6" x14ac:dyDescent="0.2">
      <c r="F784" s="147"/>
    </row>
    <row r="785" spans="6:6" x14ac:dyDescent="0.2">
      <c r="F785" s="147"/>
    </row>
    <row r="786" spans="6:6" x14ac:dyDescent="0.2">
      <c r="F786" s="147"/>
    </row>
    <row r="787" spans="6:6" x14ac:dyDescent="0.2">
      <c r="F787" s="147"/>
    </row>
    <row r="788" spans="6:6" x14ac:dyDescent="0.2">
      <c r="F788" s="147"/>
    </row>
    <row r="789" spans="6:6" x14ac:dyDescent="0.2">
      <c r="F789" s="147"/>
    </row>
    <row r="790" spans="6:6" x14ac:dyDescent="0.2">
      <c r="F790" s="147"/>
    </row>
    <row r="791" spans="6:6" x14ac:dyDescent="0.2">
      <c r="F791" s="147"/>
    </row>
    <row r="792" spans="6:6" x14ac:dyDescent="0.2">
      <c r="F792" s="147"/>
    </row>
    <row r="793" spans="6:6" x14ac:dyDescent="0.2">
      <c r="F793" s="147"/>
    </row>
    <row r="794" spans="6:6" x14ac:dyDescent="0.2">
      <c r="F794" s="147"/>
    </row>
    <row r="795" spans="6:6" x14ac:dyDescent="0.2">
      <c r="F795" s="147"/>
    </row>
    <row r="796" spans="6:6" x14ac:dyDescent="0.2">
      <c r="F796" s="147"/>
    </row>
    <row r="797" spans="6:6" x14ac:dyDescent="0.2">
      <c r="F797" s="147"/>
    </row>
    <row r="798" spans="6:6" x14ac:dyDescent="0.2">
      <c r="F798" s="147"/>
    </row>
    <row r="799" spans="6:6" x14ac:dyDescent="0.2">
      <c r="F799" s="147"/>
    </row>
    <row r="800" spans="6:6" x14ac:dyDescent="0.2">
      <c r="F800" s="147"/>
    </row>
    <row r="801" spans="6:6" x14ac:dyDescent="0.2">
      <c r="F801" s="147"/>
    </row>
    <row r="802" spans="6:6" x14ac:dyDescent="0.2">
      <c r="F802" s="147"/>
    </row>
    <row r="803" spans="6:6" x14ac:dyDescent="0.2">
      <c r="F803" s="147"/>
    </row>
    <row r="804" spans="6:6" x14ac:dyDescent="0.2">
      <c r="F804" s="147"/>
    </row>
    <row r="805" spans="6:6" x14ac:dyDescent="0.2">
      <c r="F805" s="147"/>
    </row>
    <row r="806" spans="6:6" x14ac:dyDescent="0.2">
      <c r="F806" s="147"/>
    </row>
    <row r="807" spans="6:6" x14ac:dyDescent="0.2">
      <c r="F807" s="147"/>
    </row>
    <row r="808" spans="6:6" x14ac:dyDescent="0.2">
      <c r="F808" s="147"/>
    </row>
    <row r="809" spans="6:6" x14ac:dyDescent="0.2">
      <c r="F809" s="147"/>
    </row>
    <row r="810" spans="6:6" x14ac:dyDescent="0.2">
      <c r="F810" s="147"/>
    </row>
    <row r="811" spans="6:6" x14ac:dyDescent="0.2">
      <c r="F811" s="147"/>
    </row>
    <row r="812" spans="6:6" x14ac:dyDescent="0.2">
      <c r="F812" s="147"/>
    </row>
    <row r="813" spans="6:6" x14ac:dyDescent="0.2">
      <c r="F813" s="147"/>
    </row>
    <row r="814" spans="6:6" x14ac:dyDescent="0.2">
      <c r="F814" s="147"/>
    </row>
    <row r="815" spans="6:6" x14ac:dyDescent="0.2">
      <c r="F815" s="147"/>
    </row>
    <row r="816" spans="6:6" x14ac:dyDescent="0.2">
      <c r="F816" s="147"/>
    </row>
    <row r="817" spans="6:6" x14ac:dyDescent="0.2">
      <c r="F817" s="147"/>
    </row>
    <row r="818" spans="6:6" x14ac:dyDescent="0.2">
      <c r="F818" s="147"/>
    </row>
    <row r="819" spans="6:6" x14ac:dyDescent="0.2">
      <c r="F819" s="147"/>
    </row>
    <row r="820" spans="6:6" x14ac:dyDescent="0.2">
      <c r="F820" s="147"/>
    </row>
    <row r="821" spans="6:6" x14ac:dyDescent="0.2">
      <c r="F821" s="147"/>
    </row>
    <row r="822" spans="6:6" x14ac:dyDescent="0.2">
      <c r="F822" s="147"/>
    </row>
    <row r="823" spans="6:6" x14ac:dyDescent="0.2">
      <c r="F823" s="147"/>
    </row>
    <row r="824" spans="6:6" x14ac:dyDescent="0.2">
      <c r="F824" s="147"/>
    </row>
    <row r="825" spans="6:6" x14ac:dyDescent="0.2">
      <c r="F825" s="147"/>
    </row>
    <row r="826" spans="6:6" x14ac:dyDescent="0.2">
      <c r="F826" s="147"/>
    </row>
    <row r="827" spans="6:6" x14ac:dyDescent="0.2">
      <c r="F827" s="147"/>
    </row>
    <row r="828" spans="6:6" x14ac:dyDescent="0.2">
      <c r="F828" s="147"/>
    </row>
    <row r="829" spans="6:6" x14ac:dyDescent="0.2">
      <c r="F829" s="147"/>
    </row>
    <row r="830" spans="6:6" x14ac:dyDescent="0.2">
      <c r="F830" s="147"/>
    </row>
    <row r="831" spans="6:6" x14ac:dyDescent="0.2">
      <c r="F831" s="147"/>
    </row>
    <row r="832" spans="6:6" x14ac:dyDescent="0.2">
      <c r="F832" s="147"/>
    </row>
    <row r="833" spans="6:6" x14ac:dyDescent="0.2">
      <c r="F833" s="147"/>
    </row>
    <row r="834" spans="6:6" x14ac:dyDescent="0.2">
      <c r="F834" s="147"/>
    </row>
    <row r="835" spans="6:6" x14ac:dyDescent="0.2">
      <c r="F835" s="147"/>
    </row>
    <row r="836" spans="6:6" x14ac:dyDescent="0.2">
      <c r="F836" s="147"/>
    </row>
    <row r="837" spans="6:6" x14ac:dyDescent="0.2">
      <c r="F837" s="147"/>
    </row>
    <row r="838" spans="6:6" x14ac:dyDescent="0.2">
      <c r="F838" s="147"/>
    </row>
    <row r="839" spans="6:6" x14ac:dyDescent="0.2">
      <c r="F839" s="147"/>
    </row>
    <row r="840" spans="6:6" x14ac:dyDescent="0.2">
      <c r="F840" s="147"/>
    </row>
    <row r="841" spans="6:6" x14ac:dyDescent="0.2">
      <c r="F841" s="147"/>
    </row>
    <row r="842" spans="6:6" x14ac:dyDescent="0.2">
      <c r="F842" s="147"/>
    </row>
    <row r="843" spans="6:6" x14ac:dyDescent="0.2">
      <c r="F843" s="147"/>
    </row>
    <row r="844" spans="6:6" x14ac:dyDescent="0.2">
      <c r="F844" s="147"/>
    </row>
    <row r="845" spans="6:6" x14ac:dyDescent="0.2">
      <c r="F845" s="147"/>
    </row>
    <row r="846" spans="6:6" x14ac:dyDescent="0.2">
      <c r="F846" s="147"/>
    </row>
    <row r="847" spans="6:6" x14ac:dyDescent="0.2">
      <c r="F847" s="147"/>
    </row>
    <row r="848" spans="6:6" x14ac:dyDescent="0.2">
      <c r="F848" s="147"/>
    </row>
    <row r="849" spans="6:6" x14ac:dyDescent="0.2">
      <c r="F849" s="147"/>
    </row>
    <row r="850" spans="6:6" x14ac:dyDescent="0.2">
      <c r="F850" s="147"/>
    </row>
    <row r="851" spans="6:6" x14ac:dyDescent="0.2">
      <c r="F851" s="147"/>
    </row>
    <row r="852" spans="6:6" x14ac:dyDescent="0.2">
      <c r="F852" s="147"/>
    </row>
    <row r="853" spans="6:6" x14ac:dyDescent="0.2">
      <c r="F853" s="147"/>
    </row>
    <row r="854" spans="6:6" x14ac:dyDescent="0.2">
      <c r="F854" s="147"/>
    </row>
    <row r="855" spans="6:6" x14ac:dyDescent="0.2">
      <c r="F855" s="147"/>
    </row>
    <row r="856" spans="6:6" x14ac:dyDescent="0.2">
      <c r="F856" s="147"/>
    </row>
    <row r="857" spans="6:6" x14ac:dyDescent="0.2">
      <c r="F857" s="147"/>
    </row>
    <row r="858" spans="6:6" x14ac:dyDescent="0.2">
      <c r="F858" s="147"/>
    </row>
    <row r="859" spans="6:6" x14ac:dyDescent="0.2">
      <c r="F859" s="147"/>
    </row>
    <row r="860" spans="6:6" x14ac:dyDescent="0.2">
      <c r="F860" s="147"/>
    </row>
    <row r="861" spans="6:6" x14ac:dyDescent="0.2">
      <c r="F861" s="147"/>
    </row>
    <row r="862" spans="6:6" x14ac:dyDescent="0.2">
      <c r="F862" s="147"/>
    </row>
    <row r="863" spans="6:6" x14ac:dyDescent="0.2">
      <c r="F863" s="147"/>
    </row>
    <row r="864" spans="6:6" x14ac:dyDescent="0.2">
      <c r="F864" s="147"/>
    </row>
    <row r="865" spans="6:6" x14ac:dyDescent="0.2">
      <c r="F865" s="147"/>
    </row>
    <row r="866" spans="6:6" x14ac:dyDescent="0.2">
      <c r="F866" s="147"/>
    </row>
    <row r="867" spans="6:6" x14ac:dyDescent="0.2">
      <c r="F867" s="147"/>
    </row>
    <row r="868" spans="6:6" x14ac:dyDescent="0.2">
      <c r="F868" s="147"/>
    </row>
    <row r="869" spans="6:6" x14ac:dyDescent="0.2">
      <c r="F869" s="147"/>
    </row>
    <row r="870" spans="6:6" x14ac:dyDescent="0.2">
      <c r="F870" s="147"/>
    </row>
    <row r="871" spans="6:6" x14ac:dyDescent="0.2">
      <c r="F871" s="147"/>
    </row>
    <row r="872" spans="6:6" x14ac:dyDescent="0.2">
      <c r="F872" s="147"/>
    </row>
    <row r="873" spans="6:6" x14ac:dyDescent="0.2">
      <c r="F873" s="147"/>
    </row>
    <row r="874" spans="6:6" x14ac:dyDescent="0.2">
      <c r="F874" s="147"/>
    </row>
    <row r="875" spans="6:6" x14ac:dyDescent="0.2">
      <c r="F875" s="147"/>
    </row>
    <row r="876" spans="6:6" x14ac:dyDescent="0.2">
      <c r="F876" s="147"/>
    </row>
    <row r="877" spans="6:6" x14ac:dyDescent="0.2">
      <c r="F877" s="147"/>
    </row>
    <row r="878" spans="6:6" x14ac:dyDescent="0.2">
      <c r="F878" s="147"/>
    </row>
    <row r="879" spans="6:6" x14ac:dyDescent="0.2">
      <c r="F879" s="147"/>
    </row>
    <row r="880" spans="6:6" x14ac:dyDescent="0.2">
      <c r="F880" s="147"/>
    </row>
    <row r="881" spans="6:6" x14ac:dyDescent="0.2">
      <c r="F881" s="147"/>
    </row>
    <row r="882" spans="6:6" x14ac:dyDescent="0.2">
      <c r="F882" s="147"/>
    </row>
    <row r="883" spans="6:6" x14ac:dyDescent="0.2">
      <c r="F883" s="147"/>
    </row>
    <row r="884" spans="6:6" x14ac:dyDescent="0.2">
      <c r="F884" s="147"/>
    </row>
    <row r="885" spans="6:6" x14ac:dyDescent="0.2">
      <c r="F885" s="147"/>
    </row>
    <row r="886" spans="6:6" x14ac:dyDescent="0.2">
      <c r="F886" s="147"/>
    </row>
    <row r="887" spans="6:6" x14ac:dyDescent="0.2">
      <c r="F887" s="147"/>
    </row>
    <row r="888" spans="6:6" x14ac:dyDescent="0.2">
      <c r="F888" s="147"/>
    </row>
    <row r="889" spans="6:6" x14ac:dyDescent="0.2">
      <c r="F889" s="147"/>
    </row>
    <row r="890" spans="6:6" x14ac:dyDescent="0.2">
      <c r="F890" s="147"/>
    </row>
    <row r="891" spans="6:6" x14ac:dyDescent="0.2">
      <c r="F891" s="147"/>
    </row>
    <row r="892" spans="6:6" x14ac:dyDescent="0.2">
      <c r="F892" s="147"/>
    </row>
    <row r="893" spans="6:6" x14ac:dyDescent="0.2">
      <c r="F893" s="147"/>
    </row>
    <row r="894" spans="6:6" x14ac:dyDescent="0.2">
      <c r="F894" s="147"/>
    </row>
    <row r="895" spans="6:6" x14ac:dyDescent="0.2">
      <c r="F895" s="147"/>
    </row>
    <row r="896" spans="6:6" x14ac:dyDescent="0.2">
      <c r="F896" s="147"/>
    </row>
    <row r="897" spans="6:6" x14ac:dyDescent="0.2">
      <c r="F897" s="147"/>
    </row>
    <row r="898" spans="6:6" x14ac:dyDescent="0.2">
      <c r="F898" s="147"/>
    </row>
    <row r="899" spans="6:6" x14ac:dyDescent="0.2">
      <c r="F899" s="147"/>
    </row>
    <row r="900" spans="6:6" x14ac:dyDescent="0.2">
      <c r="F900" s="147"/>
    </row>
    <row r="901" spans="6:6" x14ac:dyDescent="0.2">
      <c r="F901" s="147"/>
    </row>
    <row r="902" spans="6:6" x14ac:dyDescent="0.2">
      <c r="F902" s="147"/>
    </row>
    <row r="903" spans="6:6" x14ac:dyDescent="0.2">
      <c r="F903" s="147"/>
    </row>
    <row r="904" spans="6:6" x14ac:dyDescent="0.2">
      <c r="F904" s="147"/>
    </row>
    <row r="905" spans="6:6" x14ac:dyDescent="0.2">
      <c r="F905" s="147"/>
    </row>
    <row r="906" spans="6:6" x14ac:dyDescent="0.2">
      <c r="F906" s="147"/>
    </row>
    <row r="907" spans="6:6" x14ac:dyDescent="0.2">
      <c r="F907" s="147"/>
    </row>
    <row r="908" spans="6:6" x14ac:dyDescent="0.2">
      <c r="F908" s="147"/>
    </row>
    <row r="909" spans="6:6" x14ac:dyDescent="0.2">
      <c r="F909" s="147"/>
    </row>
    <row r="910" spans="6:6" x14ac:dyDescent="0.2">
      <c r="F910" s="147"/>
    </row>
    <row r="911" spans="6:6" x14ac:dyDescent="0.2">
      <c r="F911" s="147"/>
    </row>
    <row r="912" spans="6:6" x14ac:dyDescent="0.2">
      <c r="F912" s="147"/>
    </row>
    <row r="913" spans="6:6" x14ac:dyDescent="0.2">
      <c r="F913" s="147"/>
    </row>
    <row r="914" spans="6:6" x14ac:dyDescent="0.2">
      <c r="F914" s="147"/>
    </row>
    <row r="915" spans="6:6" x14ac:dyDescent="0.2">
      <c r="F915" s="147"/>
    </row>
    <row r="916" spans="6:6" x14ac:dyDescent="0.2">
      <c r="F916" s="147"/>
    </row>
    <row r="917" spans="6:6" x14ac:dyDescent="0.2">
      <c r="F917" s="147"/>
    </row>
    <row r="918" spans="6:6" x14ac:dyDescent="0.2">
      <c r="F918" s="147"/>
    </row>
    <row r="919" spans="6:6" x14ac:dyDescent="0.2">
      <c r="F919" s="147"/>
    </row>
    <row r="920" spans="6:6" x14ac:dyDescent="0.2">
      <c r="F920" s="147"/>
    </row>
    <row r="921" spans="6:6" x14ac:dyDescent="0.2">
      <c r="F921" s="147"/>
    </row>
    <row r="922" spans="6:6" x14ac:dyDescent="0.2">
      <c r="F922" s="147"/>
    </row>
    <row r="923" spans="6:6" x14ac:dyDescent="0.2">
      <c r="F923" s="147"/>
    </row>
    <row r="924" spans="6:6" x14ac:dyDescent="0.2">
      <c r="F924" s="147"/>
    </row>
    <row r="925" spans="6:6" x14ac:dyDescent="0.2">
      <c r="F925" s="147"/>
    </row>
    <row r="926" spans="6:6" x14ac:dyDescent="0.2">
      <c r="F926" s="147"/>
    </row>
    <row r="927" spans="6:6" x14ac:dyDescent="0.2">
      <c r="F927" s="147"/>
    </row>
    <row r="928" spans="6:6" x14ac:dyDescent="0.2">
      <c r="F928" s="147"/>
    </row>
    <row r="929" spans="6:6" x14ac:dyDescent="0.2">
      <c r="F929" s="147"/>
    </row>
    <row r="930" spans="6:6" x14ac:dyDescent="0.2">
      <c r="F930" s="147"/>
    </row>
    <row r="931" spans="6:6" x14ac:dyDescent="0.2">
      <c r="F931" s="147"/>
    </row>
    <row r="932" spans="6:6" x14ac:dyDescent="0.2">
      <c r="F932" s="147"/>
    </row>
    <row r="933" spans="6:6" x14ac:dyDescent="0.2">
      <c r="F933" s="147"/>
    </row>
    <row r="934" spans="6:6" x14ac:dyDescent="0.2">
      <c r="F934" s="147"/>
    </row>
    <row r="935" spans="6:6" x14ac:dyDescent="0.2">
      <c r="F935" s="147"/>
    </row>
    <row r="936" spans="6:6" x14ac:dyDescent="0.2">
      <c r="F936" s="147"/>
    </row>
    <row r="937" spans="6:6" x14ac:dyDescent="0.2">
      <c r="F937" s="147"/>
    </row>
    <row r="938" spans="6:6" x14ac:dyDescent="0.2">
      <c r="F938" s="147"/>
    </row>
    <row r="939" spans="6:6" x14ac:dyDescent="0.2">
      <c r="F939" s="147"/>
    </row>
    <row r="940" spans="6:6" x14ac:dyDescent="0.2">
      <c r="F940" s="147"/>
    </row>
    <row r="941" spans="6:6" x14ac:dyDescent="0.2">
      <c r="F941" s="147"/>
    </row>
    <row r="942" spans="6:6" x14ac:dyDescent="0.2">
      <c r="F942" s="147"/>
    </row>
    <row r="943" spans="6:6" x14ac:dyDescent="0.2">
      <c r="F943" s="147"/>
    </row>
    <row r="944" spans="6:6" x14ac:dyDescent="0.2">
      <c r="F944" s="147"/>
    </row>
    <row r="945" spans="6:6" x14ac:dyDescent="0.2">
      <c r="F945" s="147"/>
    </row>
    <row r="946" spans="6:6" x14ac:dyDescent="0.2">
      <c r="F946" s="147"/>
    </row>
    <row r="947" spans="6:6" x14ac:dyDescent="0.2">
      <c r="F947" s="147"/>
    </row>
    <row r="948" spans="6:6" x14ac:dyDescent="0.2">
      <c r="F948" s="147"/>
    </row>
    <row r="949" spans="6:6" x14ac:dyDescent="0.2">
      <c r="F949" s="147"/>
    </row>
    <row r="950" spans="6:6" x14ac:dyDescent="0.2">
      <c r="F950" s="147"/>
    </row>
    <row r="951" spans="6:6" x14ac:dyDescent="0.2">
      <c r="F951" s="147"/>
    </row>
    <row r="952" spans="6:6" x14ac:dyDescent="0.2">
      <c r="F952" s="147"/>
    </row>
    <row r="953" spans="6:6" x14ac:dyDescent="0.2">
      <c r="F953" s="147"/>
    </row>
    <row r="954" spans="6:6" x14ac:dyDescent="0.2">
      <c r="F954" s="147"/>
    </row>
    <row r="955" spans="6:6" x14ac:dyDescent="0.2">
      <c r="F955" s="147"/>
    </row>
    <row r="956" spans="6:6" x14ac:dyDescent="0.2">
      <c r="F956" s="147"/>
    </row>
    <row r="957" spans="6:6" x14ac:dyDescent="0.2">
      <c r="F957" s="147"/>
    </row>
    <row r="958" spans="6:6" x14ac:dyDescent="0.2">
      <c r="F958" s="147"/>
    </row>
    <row r="959" spans="6:6" x14ac:dyDescent="0.2">
      <c r="F959" s="147"/>
    </row>
    <row r="960" spans="6:6" x14ac:dyDescent="0.2">
      <c r="F960" s="147"/>
    </row>
    <row r="961" spans="6:6" x14ac:dyDescent="0.2">
      <c r="F961" s="147"/>
    </row>
    <row r="962" spans="6:6" x14ac:dyDescent="0.2">
      <c r="F962" s="147"/>
    </row>
    <row r="963" spans="6:6" x14ac:dyDescent="0.2">
      <c r="F963" s="147"/>
    </row>
    <row r="964" spans="6:6" x14ac:dyDescent="0.2">
      <c r="F964" s="147"/>
    </row>
    <row r="965" spans="6:6" x14ac:dyDescent="0.2">
      <c r="F965" s="147"/>
    </row>
    <row r="966" spans="6:6" x14ac:dyDescent="0.2">
      <c r="F966" s="147"/>
    </row>
    <row r="967" spans="6:6" x14ac:dyDescent="0.2">
      <c r="F967" s="147"/>
    </row>
    <row r="968" spans="6:6" x14ac:dyDescent="0.2">
      <c r="F968" s="147"/>
    </row>
    <row r="969" spans="6:6" x14ac:dyDescent="0.2">
      <c r="F969" s="147"/>
    </row>
    <row r="970" spans="6:6" x14ac:dyDescent="0.2">
      <c r="F970" s="147"/>
    </row>
    <row r="971" spans="6:6" x14ac:dyDescent="0.2">
      <c r="F971" s="147"/>
    </row>
    <row r="972" spans="6:6" x14ac:dyDescent="0.2">
      <c r="F972" s="147"/>
    </row>
    <row r="973" spans="6:6" x14ac:dyDescent="0.2">
      <c r="F973" s="147"/>
    </row>
    <row r="974" spans="6:6" x14ac:dyDescent="0.2">
      <c r="F974" s="147"/>
    </row>
    <row r="975" spans="6:6" x14ac:dyDescent="0.2">
      <c r="F975" s="147"/>
    </row>
    <row r="976" spans="6:6" x14ac:dyDescent="0.2">
      <c r="F976" s="147"/>
    </row>
    <row r="977" spans="6:6" x14ac:dyDescent="0.2">
      <c r="F977" s="147"/>
    </row>
    <row r="978" spans="6:6" x14ac:dyDescent="0.2">
      <c r="F978" s="147"/>
    </row>
    <row r="979" spans="6:6" x14ac:dyDescent="0.2">
      <c r="F979" s="147"/>
    </row>
    <row r="980" spans="6:6" x14ac:dyDescent="0.2">
      <c r="F980" s="147"/>
    </row>
    <row r="981" spans="6:6" x14ac:dyDescent="0.2">
      <c r="F981" s="147"/>
    </row>
    <row r="982" spans="6:6" x14ac:dyDescent="0.2">
      <c r="F982" s="147"/>
    </row>
    <row r="983" spans="6:6" x14ac:dyDescent="0.2">
      <c r="F983" s="147"/>
    </row>
    <row r="984" spans="6:6" x14ac:dyDescent="0.2">
      <c r="F984" s="147"/>
    </row>
    <row r="985" spans="6:6" x14ac:dyDescent="0.2">
      <c r="F985" s="147"/>
    </row>
    <row r="986" spans="6:6" x14ac:dyDescent="0.2">
      <c r="F986" s="147"/>
    </row>
    <row r="987" spans="6:6" x14ac:dyDescent="0.2">
      <c r="F987" s="147"/>
    </row>
    <row r="988" spans="6:6" x14ac:dyDescent="0.2">
      <c r="F988" s="147"/>
    </row>
    <row r="989" spans="6:6" x14ac:dyDescent="0.2">
      <c r="F989" s="147"/>
    </row>
    <row r="990" spans="6:6" x14ac:dyDescent="0.2">
      <c r="F990" s="147"/>
    </row>
    <row r="991" spans="6:6" x14ac:dyDescent="0.2">
      <c r="F991" s="147"/>
    </row>
    <row r="992" spans="6:6" x14ac:dyDescent="0.2">
      <c r="F992" s="147"/>
    </row>
    <row r="993" spans="6:6" x14ac:dyDescent="0.2">
      <c r="F993" s="147"/>
    </row>
    <row r="994" spans="6:6" x14ac:dyDescent="0.2">
      <c r="F994" s="147"/>
    </row>
    <row r="995" spans="6:6" x14ac:dyDescent="0.2">
      <c r="F995" s="147"/>
    </row>
    <row r="996" spans="6:6" x14ac:dyDescent="0.2">
      <c r="F996" s="147"/>
    </row>
    <row r="997" spans="6:6" x14ac:dyDescent="0.2">
      <c r="F997" s="147"/>
    </row>
    <row r="998" spans="6:6" x14ac:dyDescent="0.2">
      <c r="F998" s="147"/>
    </row>
    <row r="999" spans="6:6" x14ac:dyDescent="0.2">
      <c r="F999" s="147"/>
    </row>
    <row r="1000" spans="6:6" x14ac:dyDescent="0.2">
      <c r="F1000" s="147"/>
    </row>
    <row r="1001" spans="6:6" x14ac:dyDescent="0.2">
      <c r="F1001" s="147"/>
    </row>
    <row r="1002" spans="6:6" x14ac:dyDescent="0.2">
      <c r="F1002" s="147"/>
    </row>
    <row r="1003" spans="6:6" x14ac:dyDescent="0.2">
      <c r="F1003" s="147"/>
    </row>
    <row r="1004" spans="6:6" x14ac:dyDescent="0.2">
      <c r="F1004" s="147"/>
    </row>
    <row r="1005" spans="6:6" x14ac:dyDescent="0.2">
      <c r="F1005" s="147"/>
    </row>
    <row r="1006" spans="6:6" x14ac:dyDescent="0.2">
      <c r="F1006" s="147"/>
    </row>
    <row r="1007" spans="6:6" x14ac:dyDescent="0.2">
      <c r="F1007" s="147"/>
    </row>
    <row r="1008" spans="6:6" x14ac:dyDescent="0.2">
      <c r="F1008" s="147"/>
    </row>
    <row r="1009" spans="6:6" x14ac:dyDescent="0.2">
      <c r="F1009" s="147"/>
    </row>
    <row r="1010" spans="6:6" x14ac:dyDescent="0.2">
      <c r="F1010" s="147"/>
    </row>
    <row r="1011" spans="6:6" x14ac:dyDescent="0.2">
      <c r="F1011" s="147"/>
    </row>
    <row r="1012" spans="6:6" x14ac:dyDescent="0.2">
      <c r="F1012" s="147"/>
    </row>
    <row r="1013" spans="6:6" x14ac:dyDescent="0.2">
      <c r="F1013" s="147"/>
    </row>
    <row r="1014" spans="6:6" x14ac:dyDescent="0.2">
      <c r="F1014" s="147"/>
    </row>
    <row r="1015" spans="6:6" x14ac:dyDescent="0.2">
      <c r="F1015" s="147"/>
    </row>
    <row r="1016" spans="6:6" x14ac:dyDescent="0.2">
      <c r="F1016" s="147"/>
    </row>
    <row r="1017" spans="6:6" x14ac:dyDescent="0.2">
      <c r="F1017" s="147"/>
    </row>
    <row r="1018" spans="6:6" x14ac:dyDescent="0.2">
      <c r="F1018" s="147"/>
    </row>
    <row r="1019" spans="6:6" x14ac:dyDescent="0.2">
      <c r="F1019" s="147"/>
    </row>
    <row r="1020" spans="6:6" x14ac:dyDescent="0.2">
      <c r="F1020" s="147"/>
    </row>
    <row r="1021" spans="6:6" x14ac:dyDescent="0.2">
      <c r="F1021" s="147"/>
    </row>
    <row r="1022" spans="6:6" x14ac:dyDescent="0.2">
      <c r="F1022" s="147"/>
    </row>
    <row r="1023" spans="6:6" x14ac:dyDescent="0.2">
      <c r="F1023" s="147"/>
    </row>
    <row r="1024" spans="6:6" x14ac:dyDescent="0.2">
      <c r="F1024" s="147"/>
    </row>
    <row r="1025" spans="6:6" x14ac:dyDescent="0.2">
      <c r="F1025" s="147"/>
    </row>
    <row r="1026" spans="6:6" x14ac:dyDescent="0.2">
      <c r="F1026" s="147"/>
    </row>
    <row r="1027" spans="6:6" x14ac:dyDescent="0.2">
      <c r="F1027" s="147"/>
    </row>
    <row r="1028" spans="6:6" x14ac:dyDescent="0.2">
      <c r="F1028" s="147"/>
    </row>
    <row r="1029" spans="6:6" x14ac:dyDescent="0.2">
      <c r="F1029" s="147"/>
    </row>
    <row r="1030" spans="6:6" x14ac:dyDescent="0.2">
      <c r="F1030" s="147"/>
    </row>
    <row r="1031" spans="6:6" x14ac:dyDescent="0.2">
      <c r="F1031" s="147"/>
    </row>
    <row r="1032" spans="6:6" x14ac:dyDescent="0.2">
      <c r="F1032" s="147"/>
    </row>
    <row r="1033" spans="6:6" x14ac:dyDescent="0.2">
      <c r="F1033" s="147"/>
    </row>
    <row r="1034" spans="6:6" x14ac:dyDescent="0.2">
      <c r="F1034" s="147"/>
    </row>
    <row r="1035" spans="6:6" x14ac:dyDescent="0.2">
      <c r="F1035" s="147"/>
    </row>
    <row r="1036" spans="6:6" x14ac:dyDescent="0.2">
      <c r="F1036" s="147"/>
    </row>
    <row r="1037" spans="6:6" x14ac:dyDescent="0.2">
      <c r="F1037" s="147"/>
    </row>
    <row r="1038" spans="6:6" x14ac:dyDescent="0.2">
      <c r="F1038" s="147"/>
    </row>
    <row r="1039" spans="6:6" x14ac:dyDescent="0.2">
      <c r="F1039" s="147"/>
    </row>
    <row r="1040" spans="6:6" x14ac:dyDescent="0.2">
      <c r="F1040" s="147"/>
    </row>
    <row r="1041" spans="6:6" x14ac:dyDescent="0.2">
      <c r="F1041" s="147"/>
    </row>
    <row r="1042" spans="6:6" x14ac:dyDescent="0.2">
      <c r="F1042" s="147"/>
    </row>
    <row r="1043" spans="6:6" x14ac:dyDescent="0.2">
      <c r="F1043" s="147"/>
    </row>
    <row r="1044" spans="6:6" x14ac:dyDescent="0.2">
      <c r="F1044" s="147"/>
    </row>
    <row r="1045" spans="6:6" x14ac:dyDescent="0.2">
      <c r="F1045" s="147"/>
    </row>
    <row r="1046" spans="6:6" x14ac:dyDescent="0.2">
      <c r="F1046" s="147"/>
    </row>
    <row r="1047" spans="6:6" x14ac:dyDescent="0.2">
      <c r="F1047" s="147"/>
    </row>
    <row r="1048" spans="6:6" x14ac:dyDescent="0.2">
      <c r="F1048" s="147"/>
    </row>
    <row r="1049" spans="6:6" x14ac:dyDescent="0.2">
      <c r="F1049" s="147"/>
    </row>
    <row r="1050" spans="6:6" x14ac:dyDescent="0.2">
      <c r="F1050" s="147"/>
    </row>
    <row r="1051" spans="6:6" x14ac:dyDescent="0.2">
      <c r="F1051" s="147"/>
    </row>
    <row r="1052" spans="6:6" x14ac:dyDescent="0.2">
      <c r="F1052" s="147"/>
    </row>
    <row r="1053" spans="6:6" x14ac:dyDescent="0.2">
      <c r="F1053" s="147"/>
    </row>
    <row r="1054" spans="6:6" x14ac:dyDescent="0.2">
      <c r="F1054" s="147"/>
    </row>
    <row r="1055" spans="6:6" x14ac:dyDescent="0.2">
      <c r="F1055" s="147"/>
    </row>
    <row r="1056" spans="6:6" x14ac:dyDescent="0.2">
      <c r="F1056" s="147"/>
    </row>
    <row r="1057" spans="6:6" x14ac:dyDescent="0.2">
      <c r="F1057" s="147"/>
    </row>
    <row r="1058" spans="6:6" x14ac:dyDescent="0.2">
      <c r="F1058" s="147"/>
    </row>
    <row r="1059" spans="6:6" x14ac:dyDescent="0.2">
      <c r="F1059" s="147"/>
    </row>
    <row r="1060" spans="6:6" x14ac:dyDescent="0.2">
      <c r="F1060" s="147"/>
    </row>
    <row r="1061" spans="6:6" x14ac:dyDescent="0.2">
      <c r="F1061" s="147"/>
    </row>
    <row r="1062" spans="6:6" x14ac:dyDescent="0.2">
      <c r="F1062" s="147"/>
    </row>
    <row r="1063" spans="6:6" x14ac:dyDescent="0.2">
      <c r="F1063" s="147"/>
    </row>
    <row r="1064" spans="6:6" x14ac:dyDescent="0.2">
      <c r="F1064" s="147"/>
    </row>
    <row r="1065" spans="6:6" x14ac:dyDescent="0.2">
      <c r="F1065" s="147"/>
    </row>
    <row r="1066" spans="6:6" x14ac:dyDescent="0.2">
      <c r="F1066" s="147"/>
    </row>
    <row r="1067" spans="6:6" x14ac:dyDescent="0.2">
      <c r="F1067" s="147"/>
    </row>
    <row r="1068" spans="6:6" x14ac:dyDescent="0.2">
      <c r="F1068" s="147"/>
    </row>
    <row r="1069" spans="6:6" x14ac:dyDescent="0.2">
      <c r="F1069" s="147"/>
    </row>
    <row r="1070" spans="6:6" x14ac:dyDescent="0.2">
      <c r="F1070" s="147"/>
    </row>
    <row r="1071" spans="6:6" x14ac:dyDescent="0.2">
      <c r="F1071" s="147"/>
    </row>
    <row r="1072" spans="6:6" x14ac:dyDescent="0.2">
      <c r="F1072" s="147"/>
    </row>
    <row r="1073" spans="6:6" x14ac:dyDescent="0.2">
      <c r="F1073" s="147"/>
    </row>
    <row r="1074" spans="6:6" x14ac:dyDescent="0.2">
      <c r="F1074" s="147"/>
    </row>
    <row r="1075" spans="6:6" x14ac:dyDescent="0.2">
      <c r="F1075" s="147"/>
    </row>
    <row r="1076" spans="6:6" x14ac:dyDescent="0.2">
      <c r="F1076" s="147"/>
    </row>
    <row r="1077" spans="6:6" x14ac:dyDescent="0.2">
      <c r="F1077" s="147"/>
    </row>
    <row r="1078" spans="6:6" x14ac:dyDescent="0.2">
      <c r="F1078" s="147"/>
    </row>
    <row r="1079" spans="6:6" x14ac:dyDescent="0.2">
      <c r="F1079" s="147"/>
    </row>
    <row r="1080" spans="6:6" x14ac:dyDescent="0.2">
      <c r="F1080" s="147"/>
    </row>
    <row r="1081" spans="6:6" x14ac:dyDescent="0.2">
      <c r="F1081" s="147"/>
    </row>
    <row r="1082" spans="6:6" x14ac:dyDescent="0.2">
      <c r="F1082" s="147"/>
    </row>
    <row r="1083" spans="6:6" x14ac:dyDescent="0.2">
      <c r="F1083" s="147"/>
    </row>
    <row r="1084" spans="6:6" x14ac:dyDescent="0.2">
      <c r="F1084" s="147"/>
    </row>
    <row r="1085" spans="6:6" x14ac:dyDescent="0.2">
      <c r="F1085" s="147"/>
    </row>
    <row r="1086" spans="6:6" x14ac:dyDescent="0.2">
      <c r="F1086" s="147"/>
    </row>
    <row r="1087" spans="6:6" x14ac:dyDescent="0.2">
      <c r="F1087" s="147"/>
    </row>
    <row r="1088" spans="6:6" x14ac:dyDescent="0.2">
      <c r="F1088" s="147"/>
    </row>
    <row r="1089" spans="6:6" x14ac:dyDescent="0.2">
      <c r="F1089" s="147"/>
    </row>
    <row r="1090" spans="6:6" x14ac:dyDescent="0.2">
      <c r="F1090" s="147"/>
    </row>
    <row r="1091" spans="6:6" x14ac:dyDescent="0.2">
      <c r="F1091" s="147"/>
    </row>
    <row r="1092" spans="6:6" x14ac:dyDescent="0.2">
      <c r="F1092" s="147"/>
    </row>
    <row r="1093" spans="6:6" x14ac:dyDescent="0.2">
      <c r="F1093" s="147"/>
    </row>
    <row r="1094" spans="6:6" x14ac:dyDescent="0.2">
      <c r="F1094" s="147"/>
    </row>
    <row r="1095" spans="6:6" x14ac:dyDescent="0.2">
      <c r="F1095" s="147"/>
    </row>
    <row r="1096" spans="6:6" x14ac:dyDescent="0.2">
      <c r="F1096" s="147"/>
    </row>
    <row r="1097" spans="6:6" x14ac:dyDescent="0.2">
      <c r="F1097" s="147"/>
    </row>
    <row r="1098" spans="6:6" x14ac:dyDescent="0.2">
      <c r="F1098" s="147"/>
    </row>
    <row r="1099" spans="6:6" x14ac:dyDescent="0.2">
      <c r="F1099" s="147"/>
    </row>
    <row r="1100" spans="6:6" x14ac:dyDescent="0.2">
      <c r="F1100" s="147"/>
    </row>
    <row r="1101" spans="6:6" x14ac:dyDescent="0.2">
      <c r="F1101" s="147"/>
    </row>
    <row r="1102" spans="6:6" x14ac:dyDescent="0.2">
      <c r="F1102" s="147"/>
    </row>
    <row r="1103" spans="6:6" x14ac:dyDescent="0.2">
      <c r="F1103" s="147"/>
    </row>
    <row r="1104" spans="6:6" x14ac:dyDescent="0.2">
      <c r="F1104" s="147"/>
    </row>
    <row r="1105" spans="6:6" x14ac:dyDescent="0.2">
      <c r="F1105" s="147"/>
    </row>
    <row r="1106" spans="6:6" x14ac:dyDescent="0.2">
      <c r="F1106" s="147"/>
    </row>
    <row r="1107" spans="6:6" x14ac:dyDescent="0.2">
      <c r="F1107" s="147"/>
    </row>
    <row r="1108" spans="6:6" x14ac:dyDescent="0.2">
      <c r="F1108" s="147"/>
    </row>
    <row r="1109" spans="6:6" x14ac:dyDescent="0.2">
      <c r="F1109" s="147"/>
    </row>
    <row r="1110" spans="6:6" x14ac:dyDescent="0.2">
      <c r="F1110" s="147"/>
    </row>
    <row r="1111" spans="6:6" x14ac:dyDescent="0.2">
      <c r="F1111" s="147"/>
    </row>
    <row r="1112" spans="6:6" x14ac:dyDescent="0.2">
      <c r="F1112" s="147"/>
    </row>
    <row r="1113" spans="6:6" x14ac:dyDescent="0.2">
      <c r="F1113" s="147"/>
    </row>
    <row r="1114" spans="6:6" x14ac:dyDescent="0.2">
      <c r="F1114" s="147"/>
    </row>
    <row r="1115" spans="6:6" x14ac:dyDescent="0.2">
      <c r="F1115" s="147"/>
    </row>
    <row r="1116" spans="6:6" x14ac:dyDescent="0.2">
      <c r="F1116" s="147"/>
    </row>
    <row r="1117" spans="6:6" x14ac:dyDescent="0.2">
      <c r="F1117" s="147"/>
    </row>
    <row r="1118" spans="6:6" x14ac:dyDescent="0.2">
      <c r="F1118" s="147"/>
    </row>
    <row r="1119" spans="6:6" x14ac:dyDescent="0.2">
      <c r="F1119" s="147"/>
    </row>
    <row r="1120" spans="6:6" x14ac:dyDescent="0.2">
      <c r="F1120" s="147"/>
    </row>
    <row r="1121" spans="6:6" x14ac:dyDescent="0.2">
      <c r="F1121" s="147"/>
    </row>
    <row r="1122" spans="6:6" x14ac:dyDescent="0.2">
      <c r="F1122" s="147"/>
    </row>
    <row r="1123" spans="6:6" x14ac:dyDescent="0.2">
      <c r="F1123" s="147"/>
    </row>
    <row r="1124" spans="6:6" x14ac:dyDescent="0.2">
      <c r="F1124" s="147"/>
    </row>
    <row r="1125" spans="6:6" x14ac:dyDescent="0.2">
      <c r="F1125" s="147"/>
    </row>
    <row r="1126" spans="6:6" x14ac:dyDescent="0.2">
      <c r="F1126" s="147"/>
    </row>
    <row r="1127" spans="6:6" x14ac:dyDescent="0.2">
      <c r="F1127" s="147"/>
    </row>
    <row r="1128" spans="6:6" x14ac:dyDescent="0.2">
      <c r="F1128" s="147"/>
    </row>
    <row r="1129" spans="6:6" x14ac:dyDescent="0.2">
      <c r="F1129" s="147"/>
    </row>
    <row r="1130" spans="6:6" x14ac:dyDescent="0.2">
      <c r="F1130" s="147"/>
    </row>
  </sheetData>
  <sheetProtection formatRows="0" selectLockedCells="1"/>
  <mergeCells count="5">
    <mergeCell ref="E1:I1"/>
    <mergeCell ref="E2:I2"/>
    <mergeCell ref="A4:I5"/>
    <mergeCell ref="B6:I6"/>
    <mergeCell ref="B7:I7"/>
  </mergeCells>
  <conditionalFormatting sqref="B9:F221">
    <cfRule type="cellIs" dxfId="13" priority="4" operator="notEqual">
      <formula>"asdölkfjasölkfjasdlökfj"</formula>
    </cfRule>
  </conditionalFormatting>
  <conditionalFormatting sqref="G9:G221">
    <cfRule type="cellIs" dxfId="12" priority="1" operator="notEqual">
      <formula>"asdölkfjasölkfjasdlökfj"</formula>
    </cfRule>
  </conditionalFormatting>
  <pageMargins left="0.62992125984251968" right="0.39370078740157483" top="0.59055118110236227" bottom="0.59055118110236227" header="0.59055118110236227" footer="0.39370078740157483"/>
  <pageSetup paperSize="9" scale="99" orientation="landscape" r:id="rId1"/>
  <headerFooter>
    <oddFooter>&amp;L&amp;D&amp;C&amp;F - &amp;A&amp;RSeite &amp;P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rgb="FFFF0000"/>
  </sheetPr>
  <dimension ref="A1:AF67"/>
  <sheetViews>
    <sheetView showZeros="0" view="pageBreakPreview" zoomScaleNormal="100" zoomScaleSheetLayoutView="100" workbookViewId="0">
      <selection activeCell="H21" sqref="H21"/>
    </sheetView>
  </sheetViews>
  <sheetFormatPr baseColWidth="10" defaultColWidth="11.42578125" defaultRowHeight="12.75" x14ac:dyDescent="0.2"/>
  <cols>
    <col min="1" max="1" width="3.85546875" style="1" customWidth="1"/>
    <col min="2" max="2" width="13.140625" style="1" customWidth="1"/>
    <col min="3" max="3" width="11.28515625" style="1" customWidth="1"/>
    <col min="4" max="4" width="12.28515625" style="1" customWidth="1"/>
    <col min="5" max="5" width="8.85546875" style="15" customWidth="1"/>
    <col min="6" max="7" width="11.28515625" style="1" customWidth="1"/>
    <col min="8" max="8" width="14.85546875" style="1" customWidth="1"/>
    <col min="9" max="9" width="8.42578125" style="1" customWidth="1"/>
    <col min="10" max="10" width="13.28515625" style="66" hidden="1" customWidth="1"/>
    <col min="11" max="11" width="6.42578125" style="1" hidden="1" customWidth="1"/>
    <col min="12" max="12" width="3.85546875" style="2" customWidth="1"/>
    <col min="13" max="13" width="3.85546875" style="1" customWidth="1"/>
    <col min="14" max="14" width="13.140625" style="1" customWidth="1"/>
    <col min="15" max="15" width="11.28515625" style="1" customWidth="1"/>
    <col min="16" max="16" width="12.28515625" style="1" customWidth="1"/>
    <col min="17" max="17" width="8.85546875" style="1" customWidth="1"/>
    <col min="18" max="19" width="11.28515625" style="1" customWidth="1"/>
    <col min="20" max="20" width="14.7109375" style="1" customWidth="1"/>
    <col min="21" max="21" width="7" style="1" customWidth="1"/>
    <col min="22" max="22" width="16.140625" style="66" hidden="1" customWidth="1"/>
    <col min="23" max="23" width="8" style="71" hidden="1" customWidth="1"/>
    <col min="24" max="24" width="4.140625" style="2" customWidth="1"/>
    <col min="25" max="16384" width="11.42578125" style="2"/>
  </cols>
  <sheetData>
    <row r="1" spans="1:32" s="1" customFormat="1" ht="18" customHeight="1" x14ac:dyDescent="0.2">
      <c r="A1" s="32">
        <f>'Einführung &amp; Rahmendaten'!A1</f>
        <v>0</v>
      </c>
      <c r="B1" s="33" t="str">
        <f>'Einführung &amp; Rahmendaten'!B1</f>
        <v>Aktenzeichen:</v>
      </c>
      <c r="C1" s="100">
        <f>'Einführung &amp; Rahmendaten'!C1</f>
        <v>0</v>
      </c>
      <c r="D1" s="153" t="str">
        <f>'Einführung &amp; Rahmendaten'!D1</f>
        <v>Projekttitel:</v>
      </c>
      <c r="E1" s="262">
        <f>'Einführung &amp; Rahmendaten'!E1</f>
        <v>0</v>
      </c>
      <c r="F1" s="263"/>
      <c r="G1" s="263"/>
      <c r="H1" s="263"/>
      <c r="I1" s="263"/>
      <c r="J1" s="154"/>
      <c r="K1" s="155"/>
      <c r="L1" s="115"/>
      <c r="M1" s="32">
        <f>'Einführung &amp; Rahmendaten'!A1</f>
        <v>0</v>
      </c>
      <c r="N1" s="33" t="str">
        <f>'Einführung &amp; Rahmendaten'!B1</f>
        <v>Aktenzeichen:</v>
      </c>
      <c r="O1" s="100">
        <f>'Einführung &amp; Rahmendaten'!C1</f>
        <v>0</v>
      </c>
      <c r="P1" s="153" t="str">
        <f>'Einführung &amp; Rahmendaten'!D1</f>
        <v>Projekttitel:</v>
      </c>
      <c r="Q1" s="262">
        <f>'Einführung &amp; Rahmendaten'!E1</f>
        <v>0</v>
      </c>
      <c r="R1" s="263"/>
      <c r="S1" s="263"/>
      <c r="T1" s="263"/>
      <c r="U1" s="263"/>
      <c r="V1" s="154"/>
      <c r="W1" s="166"/>
      <c r="X1" s="138"/>
    </row>
    <row r="2" spans="1:32" s="1" customFormat="1" ht="18" customHeight="1" x14ac:dyDescent="0.2">
      <c r="A2" s="87">
        <f>'Einführung &amp; Rahmendaten'!A2</f>
        <v>0</v>
      </c>
      <c r="B2" s="36" t="str">
        <f>'Einführung &amp; Rahmendaten'!B2</f>
        <v>Antragsdatum:</v>
      </c>
      <c r="C2" s="156">
        <f>'Einführung &amp; Rahmendaten'!C2</f>
        <v>0</v>
      </c>
      <c r="D2" s="153" t="str">
        <f>'Einführung &amp; Rahmendaten'!D2</f>
        <v>Projektträger:</v>
      </c>
      <c r="E2" s="264">
        <f>'Einführung &amp; Rahmendaten'!E2</f>
        <v>0</v>
      </c>
      <c r="F2" s="265"/>
      <c r="G2" s="265"/>
      <c r="H2" s="265"/>
      <c r="I2" s="265"/>
      <c r="J2" s="157"/>
      <c r="K2" s="158"/>
      <c r="L2" s="116"/>
      <c r="M2" s="87">
        <f>'Einführung &amp; Rahmendaten'!A2</f>
        <v>0</v>
      </c>
      <c r="N2" s="36" t="str">
        <f>'Einführung &amp; Rahmendaten'!B2</f>
        <v>Antragsdatum:</v>
      </c>
      <c r="O2" s="156">
        <f>'Einführung &amp; Rahmendaten'!C2</f>
        <v>0</v>
      </c>
      <c r="P2" s="153" t="str">
        <f>'Einführung &amp; Rahmendaten'!D2</f>
        <v>Projektträger:</v>
      </c>
      <c r="Q2" s="264">
        <f>'Einführung &amp; Rahmendaten'!E2</f>
        <v>0</v>
      </c>
      <c r="R2" s="265"/>
      <c r="S2" s="265"/>
      <c r="T2" s="265"/>
      <c r="U2" s="265"/>
      <c r="V2" s="157"/>
      <c r="W2" s="167"/>
      <c r="X2" s="2"/>
    </row>
    <row r="3" spans="1:32" s="1" customFormat="1" ht="18" customHeight="1" x14ac:dyDescent="0.2">
      <c r="A3" s="88">
        <f>'Einführung &amp; Rahmendaten'!A3</f>
        <v>0</v>
      </c>
      <c r="B3" s="36" t="str">
        <f>'Einführung &amp; Rahmendaten'!B3</f>
        <v>Versionsnummer:</v>
      </c>
      <c r="C3" s="188">
        <f>'Einführung &amp; Rahmendaten'!C3</f>
        <v>0</v>
      </c>
      <c r="D3" s="159" t="str">
        <f>'Einführung &amp; Rahmendaten'!D3</f>
        <v>Projektlaufzeit:</v>
      </c>
      <c r="E3" s="153" t="str">
        <f>'Einführung &amp; Rahmendaten'!E3</f>
        <v xml:space="preserve">von/bis: </v>
      </c>
      <c r="F3" s="160">
        <f>'Einführung &amp; Rahmendaten'!F3</f>
        <v>0</v>
      </c>
      <c r="G3" s="160">
        <f>'Einführung &amp; Rahmendaten'!G3</f>
        <v>0</v>
      </c>
      <c r="H3" s="153" t="str">
        <f>'Einführung &amp; Rahmendaten'!H3</f>
        <v>in Monaten:</v>
      </c>
      <c r="I3" s="161">
        <f>'Einführung &amp; Rahmendaten'!I3</f>
        <v>0</v>
      </c>
      <c r="J3" s="162"/>
      <c r="K3" s="161"/>
      <c r="L3" s="20"/>
      <c r="M3" s="88">
        <f>'Einführung &amp; Rahmendaten'!A3</f>
        <v>0</v>
      </c>
      <c r="N3" s="36" t="str">
        <f>'Einführung &amp; Rahmendaten'!B3</f>
        <v>Versionsnummer:</v>
      </c>
      <c r="O3" s="188">
        <f>'Einführung &amp; Rahmendaten'!C3</f>
        <v>0</v>
      </c>
      <c r="P3" s="159" t="str">
        <f>'Einführung &amp; Rahmendaten'!D3</f>
        <v>Projektlaufzeit:</v>
      </c>
      <c r="Q3" s="153" t="str">
        <f>'Einführung &amp; Rahmendaten'!E3</f>
        <v xml:space="preserve">von/bis: </v>
      </c>
      <c r="R3" s="160">
        <f>'Einführung &amp; Rahmendaten'!F3</f>
        <v>0</v>
      </c>
      <c r="S3" s="160">
        <f>'Einführung &amp; Rahmendaten'!G3</f>
        <v>0</v>
      </c>
      <c r="T3" s="153" t="str">
        <f>'Einführung &amp; Rahmendaten'!H3</f>
        <v>in Monaten:</v>
      </c>
      <c r="U3" s="161">
        <f>'Einführung &amp; Rahmendaten'!I3</f>
        <v>0</v>
      </c>
      <c r="V3" s="162"/>
      <c r="W3" s="168"/>
      <c r="X3" s="2"/>
    </row>
    <row r="4" spans="1:32" s="5" customFormat="1" ht="18" customHeight="1" x14ac:dyDescent="0.2">
      <c r="A4" s="266" t="str">
        <f>M4</f>
        <v>Zusammenfassung: Kosten- und Finanzierungsplanung</v>
      </c>
      <c r="B4" s="266"/>
      <c r="C4" s="266"/>
      <c r="D4" s="266"/>
      <c r="E4" s="266"/>
      <c r="F4" s="266"/>
      <c r="G4" s="266"/>
      <c r="H4" s="266"/>
      <c r="I4" s="266"/>
      <c r="J4" s="283"/>
      <c r="K4" s="284"/>
      <c r="L4" s="38"/>
      <c r="M4" s="266" t="s">
        <v>64</v>
      </c>
      <c r="N4" s="266"/>
      <c r="O4" s="266"/>
      <c r="P4" s="266"/>
      <c r="Q4" s="266"/>
      <c r="R4" s="266"/>
      <c r="S4" s="266"/>
      <c r="T4" s="266"/>
      <c r="U4" s="266"/>
      <c r="V4" s="283"/>
      <c r="W4" s="284"/>
      <c r="X4" s="2"/>
    </row>
    <row r="5" spans="1:32" s="1" customFormat="1" ht="18" customHeight="1" x14ac:dyDescent="0.2">
      <c r="A5" s="266"/>
      <c r="B5" s="266"/>
      <c r="C5" s="266"/>
      <c r="D5" s="266"/>
      <c r="E5" s="266"/>
      <c r="F5" s="266"/>
      <c r="G5" s="266"/>
      <c r="H5" s="266"/>
      <c r="I5" s="266"/>
      <c r="J5" s="285"/>
      <c r="K5" s="286"/>
      <c r="L5" s="38"/>
      <c r="M5" s="266"/>
      <c r="N5" s="266"/>
      <c r="O5" s="266"/>
      <c r="P5" s="266"/>
      <c r="Q5" s="266"/>
      <c r="R5" s="266"/>
      <c r="S5" s="266"/>
      <c r="T5" s="266"/>
      <c r="U5" s="266"/>
      <c r="V5" s="285"/>
      <c r="W5" s="286"/>
      <c r="X5" s="2"/>
    </row>
    <row r="6" spans="1:32" s="1" customFormat="1" x14ac:dyDescent="0.2">
      <c r="A6" s="21">
        <f>'Einführung &amp; Rahmendaten'!A5</f>
        <v>0</v>
      </c>
      <c r="B6" s="267" t="str">
        <f>'Einführung &amp; Rahmendaten'!B5</f>
        <v>gelb hinterlegte Felder bitte ausfüllen</v>
      </c>
      <c r="C6" s="267"/>
      <c r="D6" s="267"/>
      <c r="E6" s="267"/>
      <c r="F6" s="267"/>
      <c r="G6" s="267"/>
      <c r="H6" s="267"/>
      <c r="I6" s="267"/>
      <c r="J6" s="163"/>
      <c r="K6" s="152"/>
      <c r="L6" s="138"/>
      <c r="M6" s="21"/>
      <c r="N6" s="267" t="str">
        <f>B6</f>
        <v>gelb hinterlegte Felder bitte ausfüllen</v>
      </c>
      <c r="O6" s="267"/>
      <c r="P6" s="267"/>
      <c r="Q6" s="267"/>
      <c r="R6" s="267"/>
      <c r="S6" s="267"/>
      <c r="T6" s="267"/>
      <c r="U6" s="267"/>
      <c r="V6" s="163"/>
      <c r="W6" s="169"/>
      <c r="X6" s="2"/>
      <c r="Y6" s="257" t="s">
        <v>62</v>
      </c>
      <c r="Z6" s="258"/>
      <c r="AA6" s="258"/>
      <c r="AB6" s="258"/>
      <c r="AC6" s="258"/>
      <c r="AD6" s="258"/>
      <c r="AE6" s="258"/>
      <c r="AF6" s="258"/>
    </row>
    <row r="7" spans="1:32" s="1" customFormat="1" ht="15" x14ac:dyDescent="0.2">
      <c r="A7" s="16">
        <f>'Einführung &amp; Rahmendaten'!A6</f>
        <v>0</v>
      </c>
      <c r="B7" s="267" t="str">
        <f>'Einführung &amp; Rahmendaten'!B6</f>
        <v>weiß oder grau hinterlegte Felder werden automatisch ausgefüllt</v>
      </c>
      <c r="C7" s="267"/>
      <c r="D7" s="267"/>
      <c r="E7" s="267"/>
      <c r="F7" s="267"/>
      <c r="G7" s="267"/>
      <c r="H7" s="267"/>
      <c r="I7" s="267"/>
      <c r="J7" s="163"/>
      <c r="K7" s="152"/>
      <c r="L7" s="138"/>
      <c r="M7" s="16"/>
      <c r="N7" s="267" t="str">
        <f>B7</f>
        <v>weiß oder grau hinterlegte Felder werden automatisch ausgefüllt</v>
      </c>
      <c r="O7" s="267"/>
      <c r="P7" s="267"/>
      <c r="Q7" s="267"/>
      <c r="R7" s="267"/>
      <c r="S7" s="267"/>
      <c r="T7" s="267"/>
      <c r="U7" s="267"/>
      <c r="V7" s="163"/>
      <c r="W7" s="169"/>
      <c r="X7" s="2"/>
    </row>
    <row r="8" spans="1:32" s="1" customFormat="1" ht="12.75" customHeight="1" x14ac:dyDescent="0.2">
      <c r="A8" s="22">
        <f>'Einführung &amp; Rahmendaten'!A7</f>
        <v>0</v>
      </c>
      <c r="B8" s="267" t="str">
        <f>'Einführung &amp; Rahmendaten'!B7</f>
        <v>grün hinterlegte Felder werden von der Stiftung ausgefüllt</v>
      </c>
      <c r="C8" s="267"/>
      <c r="D8" s="267"/>
      <c r="E8" s="267"/>
      <c r="F8" s="267"/>
      <c r="G8" s="267"/>
      <c r="H8" s="267"/>
      <c r="I8" s="267"/>
      <c r="J8" s="163"/>
      <c r="K8" s="152"/>
      <c r="L8" s="138"/>
      <c r="M8" s="22"/>
      <c r="N8" s="267" t="str">
        <f>B8</f>
        <v>grün hinterlegte Felder werden von der Stiftung ausgefüllt</v>
      </c>
      <c r="O8" s="267"/>
      <c r="P8" s="267"/>
      <c r="Q8" s="267"/>
      <c r="R8" s="267"/>
      <c r="S8" s="267"/>
      <c r="T8" s="267"/>
      <c r="U8" s="267"/>
      <c r="V8" s="163"/>
      <c r="W8" s="169"/>
      <c r="X8" s="2"/>
    </row>
    <row r="9" spans="1:32" s="19" customFormat="1" ht="12.75" customHeight="1" x14ac:dyDescent="0.2">
      <c r="A9" s="269"/>
      <c r="B9" s="269"/>
      <c r="C9" s="269"/>
      <c r="D9" s="269"/>
      <c r="E9" s="269"/>
      <c r="F9" s="269"/>
      <c r="G9" s="269"/>
      <c r="H9" s="269"/>
      <c r="I9" s="269"/>
      <c r="J9" s="271"/>
      <c r="K9" s="272"/>
      <c r="L9" s="138"/>
      <c r="M9" s="269"/>
      <c r="N9" s="269"/>
      <c r="O9" s="269"/>
      <c r="P9" s="269"/>
      <c r="Q9" s="269"/>
      <c r="R9" s="269"/>
      <c r="S9" s="269"/>
      <c r="T9" s="269"/>
      <c r="U9" s="269"/>
      <c r="V9" s="164"/>
      <c r="W9" s="170"/>
      <c r="X9" s="2"/>
    </row>
    <row r="10" spans="1:32" ht="18" customHeight="1" x14ac:dyDescent="0.2">
      <c r="A10" s="268" t="s">
        <v>37</v>
      </c>
      <c r="B10" s="268"/>
      <c r="C10" s="268"/>
      <c r="D10" s="268"/>
      <c r="E10" s="268"/>
      <c r="F10" s="268"/>
      <c r="G10" s="268" t="s">
        <v>18</v>
      </c>
      <c r="H10" s="268"/>
      <c r="I10" s="268"/>
      <c r="J10" s="268"/>
      <c r="K10" s="268"/>
      <c r="M10" s="268" t="s">
        <v>38</v>
      </c>
      <c r="N10" s="268"/>
      <c r="O10" s="268"/>
      <c r="P10" s="268"/>
      <c r="Q10" s="268"/>
      <c r="R10" s="268"/>
      <c r="S10" s="268" t="s">
        <v>18</v>
      </c>
      <c r="T10" s="268"/>
      <c r="U10" s="268"/>
      <c r="V10" s="268"/>
      <c r="W10" s="268"/>
      <c r="Y10" s="28"/>
    </row>
    <row r="11" spans="1:32" ht="25.5" x14ac:dyDescent="0.2">
      <c r="A11" s="268"/>
      <c r="B11" s="268"/>
      <c r="C11" s="268"/>
      <c r="D11" s="268"/>
      <c r="E11" s="268"/>
      <c r="F11" s="268"/>
      <c r="G11" s="270" t="s">
        <v>60</v>
      </c>
      <c r="H11" s="270"/>
      <c r="I11" s="76"/>
      <c r="J11" s="92" t="s">
        <v>67</v>
      </c>
      <c r="K11" s="76"/>
      <c r="M11" s="268"/>
      <c r="N11" s="268"/>
      <c r="O11" s="268"/>
      <c r="P11" s="268"/>
      <c r="Q11" s="268"/>
      <c r="R11" s="268"/>
      <c r="S11" s="270" t="str">
        <f>G11</f>
        <v>Geplant</v>
      </c>
      <c r="T11" s="270"/>
      <c r="U11" s="79"/>
      <c r="V11" s="94" t="s">
        <v>74</v>
      </c>
      <c r="W11" s="95"/>
    </row>
    <row r="12" spans="1:32" x14ac:dyDescent="0.2">
      <c r="A12" s="77" t="s">
        <v>2</v>
      </c>
      <c r="B12" s="190" t="s">
        <v>3</v>
      </c>
      <c r="C12" s="191"/>
      <c r="D12" s="191"/>
      <c r="E12" s="191"/>
      <c r="F12" s="192"/>
      <c r="G12" s="193"/>
      <c r="H12" s="194">
        <f>G21</f>
        <v>0</v>
      </c>
      <c r="I12" s="69">
        <f>I21</f>
        <v>0</v>
      </c>
      <c r="J12" s="93">
        <f>J21</f>
        <v>0</v>
      </c>
      <c r="K12" s="69">
        <f>K21</f>
        <v>0</v>
      </c>
      <c r="M12" s="80" t="s">
        <v>68</v>
      </c>
      <c r="N12" s="190" t="str">
        <f>N21</f>
        <v>Eigenbeiträge, Beiträge Kooperationspartnern</v>
      </c>
      <c r="O12" s="191"/>
      <c r="P12" s="191"/>
      <c r="Q12" s="191"/>
      <c r="R12" s="192"/>
      <c r="S12" s="193"/>
      <c r="T12" s="194">
        <f>T21</f>
        <v>0</v>
      </c>
      <c r="U12" s="69">
        <f>U21</f>
        <v>0</v>
      </c>
      <c r="V12" s="93">
        <f>V21</f>
        <v>0</v>
      </c>
      <c r="W12" s="69">
        <f>W21</f>
        <v>0</v>
      </c>
    </row>
    <row r="13" spans="1:32" x14ac:dyDescent="0.2">
      <c r="A13" s="77" t="s">
        <v>4</v>
      </c>
      <c r="B13" s="190" t="s">
        <v>54</v>
      </c>
      <c r="C13" s="191"/>
      <c r="D13" s="191"/>
      <c r="E13" s="191"/>
      <c r="F13" s="192"/>
      <c r="G13" s="193"/>
      <c r="H13" s="194">
        <f>H23</f>
        <v>0</v>
      </c>
      <c r="I13" s="69">
        <f>I23</f>
        <v>0</v>
      </c>
      <c r="J13" s="93">
        <f>J23</f>
        <v>0</v>
      </c>
      <c r="K13" s="69">
        <f>K23</f>
        <v>0</v>
      </c>
      <c r="M13" s="80" t="s">
        <v>10</v>
      </c>
      <c r="N13" s="190" t="str">
        <f>N27</f>
        <v>Einnahmen, Spenden und Sponsorengelder</v>
      </c>
      <c r="O13" s="191"/>
      <c r="P13" s="191"/>
      <c r="Q13" s="191"/>
      <c r="R13" s="192"/>
      <c r="S13" s="193"/>
      <c r="T13" s="194">
        <f>T27</f>
        <v>0</v>
      </c>
      <c r="U13" s="69">
        <f>U27</f>
        <v>0</v>
      </c>
      <c r="V13" s="93">
        <f>V27</f>
        <v>0</v>
      </c>
      <c r="W13" s="69">
        <f>W27</f>
        <v>0</v>
      </c>
    </row>
    <row r="14" spans="1:32" x14ac:dyDescent="0.2">
      <c r="A14" s="77" t="s">
        <v>5</v>
      </c>
      <c r="B14" s="190" t="s">
        <v>7</v>
      </c>
      <c r="C14" s="191"/>
      <c r="D14" s="191"/>
      <c r="E14" s="191"/>
      <c r="F14" s="192"/>
      <c r="G14" s="193"/>
      <c r="H14" s="194">
        <f>H27</f>
        <v>0</v>
      </c>
      <c r="I14" s="69">
        <f>I27</f>
        <v>0</v>
      </c>
      <c r="J14" s="93">
        <f>J27</f>
        <v>0</v>
      </c>
      <c r="K14" s="69">
        <f>K27</f>
        <v>0</v>
      </c>
      <c r="M14" s="80" t="s">
        <v>11</v>
      </c>
      <c r="N14" s="190" t="str">
        <f>N33</f>
        <v>Drittmittel (Kofinanzierung)</v>
      </c>
      <c r="O14" s="191"/>
      <c r="P14" s="191"/>
      <c r="Q14" s="191"/>
      <c r="R14" s="192"/>
      <c r="S14" s="193"/>
      <c r="T14" s="194">
        <f>T33</f>
        <v>0</v>
      </c>
      <c r="U14" s="69">
        <f>U33</f>
        <v>0</v>
      </c>
      <c r="V14" s="93">
        <f>V33</f>
        <v>0</v>
      </c>
      <c r="W14" s="69">
        <f>W33</f>
        <v>0</v>
      </c>
    </row>
    <row r="15" spans="1:32" x14ac:dyDescent="0.2">
      <c r="A15" s="77" t="s">
        <v>6</v>
      </c>
      <c r="B15" s="190" t="s">
        <v>49</v>
      </c>
      <c r="C15" s="191"/>
      <c r="D15" s="191"/>
      <c r="E15" s="191"/>
      <c r="F15" s="192"/>
      <c r="G15" s="193"/>
      <c r="H15" s="194">
        <f>H39</f>
        <v>0</v>
      </c>
      <c r="I15" s="69">
        <f>I39</f>
        <v>0</v>
      </c>
      <c r="J15" s="93">
        <f>J39</f>
        <v>0</v>
      </c>
      <c r="K15" s="69">
        <f>K32</f>
        <v>0</v>
      </c>
      <c r="M15" s="81" t="s">
        <v>12</v>
      </c>
      <c r="N15" s="213" t="str">
        <f>N39</f>
        <v>Beantragte Fördersumme:</v>
      </c>
      <c r="O15" s="214"/>
      <c r="P15" s="214"/>
      <c r="Q15" s="214"/>
      <c r="R15" s="215"/>
      <c r="S15" s="216"/>
      <c r="T15" s="217">
        <f>T39</f>
        <v>0</v>
      </c>
      <c r="U15" s="73">
        <f t="shared" ref="U15:W16" si="0">U39</f>
        <v>0</v>
      </c>
      <c r="V15" s="171">
        <f>V39</f>
        <v>0</v>
      </c>
      <c r="W15" s="73">
        <f t="shared" si="0"/>
        <v>0</v>
      </c>
    </row>
    <row r="16" spans="1:32" ht="15.75" x14ac:dyDescent="0.2">
      <c r="A16" s="78" t="s">
        <v>50</v>
      </c>
      <c r="B16" s="195" t="s">
        <v>52</v>
      </c>
      <c r="C16" s="196"/>
      <c r="D16" s="196"/>
      <c r="E16" s="196"/>
      <c r="F16" s="197"/>
      <c r="G16" s="198"/>
      <c r="H16" s="198">
        <f>SUM(H12:H15)</f>
        <v>0</v>
      </c>
      <c r="I16" s="75">
        <f>I40</f>
        <v>0</v>
      </c>
      <c r="J16" s="91">
        <f>SUM(J12:J15)</f>
        <v>0</v>
      </c>
      <c r="K16" s="75">
        <f>K33</f>
        <v>0</v>
      </c>
      <c r="M16" s="78" t="s">
        <v>51</v>
      </c>
      <c r="N16" s="195" t="s">
        <v>53</v>
      </c>
      <c r="O16" s="196"/>
      <c r="P16" s="196"/>
      <c r="Q16" s="196"/>
      <c r="R16" s="197"/>
      <c r="S16" s="198"/>
      <c r="T16" s="199">
        <f>SUM(T12:T15)</f>
        <v>0</v>
      </c>
      <c r="U16" s="75">
        <f t="shared" si="0"/>
        <v>0</v>
      </c>
      <c r="V16" s="91">
        <f>SUM(V12:V15)</f>
        <v>0</v>
      </c>
      <c r="W16" s="75">
        <f t="shared" si="0"/>
        <v>0</v>
      </c>
    </row>
    <row r="17" spans="1:25" ht="15" customHeight="1" x14ac:dyDescent="0.2">
      <c r="A17" s="287"/>
      <c r="B17" s="288"/>
      <c r="C17" s="288"/>
      <c r="D17" s="288"/>
      <c r="E17" s="288"/>
      <c r="F17" s="288"/>
      <c r="G17" s="288"/>
      <c r="H17" s="288"/>
      <c r="I17" s="289"/>
      <c r="J17" s="279"/>
      <c r="K17" s="280"/>
      <c r="M17" s="273"/>
      <c r="N17" s="274"/>
      <c r="O17" s="274"/>
      <c r="P17" s="274"/>
      <c r="Q17" s="274"/>
      <c r="R17" s="274"/>
      <c r="S17" s="274"/>
      <c r="T17" s="274"/>
      <c r="U17" s="275"/>
      <c r="V17" s="279"/>
      <c r="W17" s="280"/>
    </row>
    <row r="18" spans="1:25" x14ac:dyDescent="0.2">
      <c r="A18" s="290"/>
      <c r="B18" s="291"/>
      <c r="C18" s="291"/>
      <c r="D18" s="291"/>
      <c r="E18" s="291"/>
      <c r="F18" s="291"/>
      <c r="G18" s="291"/>
      <c r="H18" s="291"/>
      <c r="I18" s="292"/>
      <c r="J18" s="281"/>
      <c r="K18" s="282"/>
      <c r="M18" s="276"/>
      <c r="N18" s="277"/>
      <c r="O18" s="277"/>
      <c r="P18" s="277"/>
      <c r="Q18" s="277"/>
      <c r="R18" s="277"/>
      <c r="S18" s="277"/>
      <c r="T18" s="277"/>
      <c r="U18" s="278"/>
      <c r="V18" s="281"/>
      <c r="W18" s="282"/>
    </row>
    <row r="19" spans="1:25" ht="18" x14ac:dyDescent="0.2">
      <c r="A19" s="268" t="s">
        <v>57</v>
      </c>
      <c r="B19" s="268"/>
      <c r="C19" s="268"/>
      <c r="D19" s="268"/>
      <c r="E19" s="268"/>
      <c r="F19" s="268"/>
      <c r="G19" s="268" t="s">
        <v>18</v>
      </c>
      <c r="H19" s="268"/>
      <c r="I19" s="268"/>
      <c r="J19" s="268"/>
      <c r="K19" s="268"/>
      <c r="M19" s="268" t="s">
        <v>69</v>
      </c>
      <c r="N19" s="268"/>
      <c r="O19" s="268"/>
      <c r="P19" s="268"/>
      <c r="Q19" s="268"/>
      <c r="R19" s="268"/>
      <c r="S19" s="268" t="s">
        <v>18</v>
      </c>
      <c r="T19" s="268"/>
      <c r="U19" s="268"/>
      <c r="V19" s="268"/>
      <c r="W19" s="268"/>
    </row>
    <row r="20" spans="1:25" ht="25.5" x14ac:dyDescent="0.2">
      <c r="A20" s="268"/>
      <c r="B20" s="268"/>
      <c r="C20" s="268"/>
      <c r="D20" s="268"/>
      <c r="E20" s="268"/>
      <c r="F20" s="268"/>
      <c r="G20" s="270" t="s">
        <v>60</v>
      </c>
      <c r="H20" s="270"/>
      <c r="I20" s="85"/>
      <c r="J20" s="92" t="s">
        <v>67</v>
      </c>
      <c r="K20" s="85"/>
      <c r="M20" s="268"/>
      <c r="N20" s="268"/>
      <c r="O20" s="268"/>
      <c r="P20" s="268"/>
      <c r="Q20" s="268"/>
      <c r="R20" s="268"/>
      <c r="S20" s="270" t="s">
        <v>60</v>
      </c>
      <c r="T20" s="270"/>
      <c r="U20" s="85"/>
      <c r="V20" s="96" t="s">
        <v>74</v>
      </c>
      <c r="W20" s="97"/>
    </row>
    <row r="21" spans="1:25" x14ac:dyDescent="0.2">
      <c r="A21" s="82" t="s">
        <v>2</v>
      </c>
      <c r="B21" s="200" t="s">
        <v>3</v>
      </c>
      <c r="C21" s="201"/>
      <c r="D21" s="201"/>
      <c r="E21" s="202"/>
      <c r="F21" s="165" t="s">
        <v>1</v>
      </c>
      <c r="G21" s="237"/>
      <c r="H21" s="203"/>
      <c r="I21" s="72">
        <f>IFERROR(G21/H$40,0)</f>
        <v>0</v>
      </c>
      <c r="J21" s="93">
        <f>G21</f>
        <v>0</v>
      </c>
      <c r="K21" s="69">
        <f>IFERROR(J21/J$40,0)</f>
        <v>0</v>
      </c>
      <c r="M21" s="86" t="s">
        <v>19</v>
      </c>
      <c r="N21" s="200" t="s">
        <v>83</v>
      </c>
      <c r="O21" s="201"/>
      <c r="P21" s="201"/>
      <c r="Q21" s="202"/>
      <c r="R21" s="165" t="s">
        <v>1</v>
      </c>
      <c r="S21" s="211"/>
      <c r="T21" s="212">
        <f>SUM(T22:T26)</f>
        <v>0</v>
      </c>
      <c r="U21" s="69">
        <f t="shared" ref="U21:U39" si="1">IFERROR(T21/T$40,0)</f>
        <v>0</v>
      </c>
      <c r="V21" s="172">
        <f>SUM(V22:V26)</f>
        <v>0</v>
      </c>
      <c r="W21" s="69">
        <f>IFERROR(V21/V$40,0)</f>
        <v>0</v>
      </c>
    </row>
    <row r="22" spans="1:25" x14ac:dyDescent="0.2">
      <c r="A22" s="204"/>
      <c r="B22" s="205"/>
      <c r="C22" s="205"/>
      <c r="D22" s="205"/>
      <c r="E22" s="205"/>
      <c r="F22" s="205"/>
      <c r="G22" s="205"/>
      <c r="H22" s="306"/>
      <c r="I22" s="206"/>
      <c r="J22" s="271"/>
      <c r="K22" s="272"/>
      <c r="M22" s="84" t="s">
        <v>20</v>
      </c>
      <c r="N22" s="207" t="s">
        <v>43</v>
      </c>
      <c r="O22" s="208"/>
      <c r="P22" s="208"/>
      <c r="Q22" s="208"/>
      <c r="R22" s="209"/>
      <c r="S22" s="235"/>
      <c r="T22" s="309"/>
      <c r="U22" s="69">
        <f t="shared" si="1"/>
        <v>0</v>
      </c>
      <c r="V22" s="173">
        <f>T22</f>
        <v>0</v>
      </c>
      <c r="W22" s="69">
        <f t="shared" ref="W22:W39" si="2">IFERROR(V22/V$40,0)</f>
        <v>0</v>
      </c>
    </row>
    <row r="23" spans="1:25" x14ac:dyDescent="0.2">
      <c r="A23" s="82" t="s">
        <v>4</v>
      </c>
      <c r="B23" s="200" t="s">
        <v>58</v>
      </c>
      <c r="C23" s="201"/>
      <c r="D23" s="201"/>
      <c r="E23" s="202"/>
      <c r="F23" s="165" t="s">
        <v>1</v>
      </c>
      <c r="G23" s="193"/>
      <c r="H23" s="307">
        <f>H24+H25</f>
        <v>0</v>
      </c>
      <c r="I23" s="72">
        <f>IFERROR(H23/H$40,0)</f>
        <v>0</v>
      </c>
      <c r="J23" s="93">
        <f>H23</f>
        <v>0</v>
      </c>
      <c r="K23" s="69">
        <f>IFERROR(J23/J$40,0)</f>
        <v>0</v>
      </c>
      <c r="M23" s="84" t="s">
        <v>21</v>
      </c>
      <c r="N23" s="207" t="s">
        <v>59</v>
      </c>
      <c r="O23" s="208"/>
      <c r="P23" s="208"/>
      <c r="Q23" s="208"/>
      <c r="R23" s="209"/>
      <c r="S23" s="218"/>
      <c r="T23" s="219">
        <f>H23</f>
        <v>0</v>
      </c>
      <c r="U23" s="69">
        <f t="shared" si="1"/>
        <v>0</v>
      </c>
      <c r="V23" s="174">
        <f>J23</f>
        <v>0</v>
      </c>
      <c r="W23" s="69">
        <f t="shared" si="2"/>
        <v>0</v>
      </c>
    </row>
    <row r="24" spans="1:25" x14ac:dyDescent="0.2">
      <c r="A24" s="83" t="s">
        <v>35</v>
      </c>
      <c r="B24" s="207" t="s">
        <v>86</v>
      </c>
      <c r="C24" s="208"/>
      <c r="D24" s="208"/>
      <c r="E24" s="208"/>
      <c r="F24" s="209"/>
      <c r="G24" s="235"/>
      <c r="H24" s="308"/>
      <c r="I24" s="72">
        <f>IFERROR(H24/H$40,0)</f>
        <v>0</v>
      </c>
      <c r="J24" s="93">
        <f>H24</f>
        <v>0</v>
      </c>
      <c r="K24" s="69">
        <f>IFERROR(J24/J$40,0)</f>
        <v>0</v>
      </c>
      <c r="M24" s="84" t="s">
        <v>22</v>
      </c>
      <c r="N24" s="210"/>
      <c r="O24" s="311"/>
      <c r="P24" s="311"/>
      <c r="Q24" s="311"/>
      <c r="R24" s="312"/>
      <c r="S24" s="235"/>
      <c r="T24" s="309"/>
      <c r="U24" s="69">
        <f t="shared" si="1"/>
        <v>0</v>
      </c>
      <c r="V24" s="175">
        <f>T24</f>
        <v>0</v>
      </c>
      <c r="W24" s="69">
        <f t="shared" si="2"/>
        <v>0</v>
      </c>
    </row>
    <row r="25" spans="1:25" x14ac:dyDescent="0.2">
      <c r="A25" s="83" t="s">
        <v>36</v>
      </c>
      <c r="B25" s="207" t="s">
        <v>61</v>
      </c>
      <c r="C25" s="208"/>
      <c r="D25" s="208"/>
      <c r="E25" s="208"/>
      <c r="F25" s="209"/>
      <c r="G25" s="235"/>
      <c r="H25" s="308"/>
      <c r="I25" s="72">
        <f>IFERROR(H25/H$40,0)</f>
        <v>0</v>
      </c>
      <c r="J25" s="93">
        <f>H25</f>
        <v>0</v>
      </c>
      <c r="K25" s="69">
        <f>IFERROR(J25/J$40,0)</f>
        <v>0</v>
      </c>
      <c r="M25" s="84" t="s">
        <v>23</v>
      </c>
      <c r="N25" s="210"/>
      <c r="O25" s="311"/>
      <c r="P25" s="311"/>
      <c r="Q25" s="311"/>
      <c r="R25" s="312"/>
      <c r="S25" s="235"/>
      <c r="T25" s="309"/>
      <c r="U25" s="69">
        <f t="shared" si="1"/>
        <v>0</v>
      </c>
      <c r="V25" s="175">
        <f>T25</f>
        <v>0</v>
      </c>
      <c r="W25" s="69">
        <f t="shared" si="2"/>
        <v>0</v>
      </c>
    </row>
    <row r="26" spans="1:25" ht="13.5" thickBot="1" x14ac:dyDescent="0.25">
      <c r="A26" s="204"/>
      <c r="B26" s="205"/>
      <c r="C26" s="205"/>
      <c r="D26" s="205"/>
      <c r="E26" s="205"/>
      <c r="F26" s="205"/>
      <c r="G26" s="205"/>
      <c r="H26" s="306"/>
      <c r="I26" s="206"/>
      <c r="J26" s="271"/>
      <c r="K26" s="272"/>
      <c r="M26" s="99" t="s">
        <v>24</v>
      </c>
      <c r="N26" s="220"/>
      <c r="O26" s="313"/>
      <c r="P26" s="313"/>
      <c r="Q26" s="313"/>
      <c r="R26" s="314"/>
      <c r="S26" s="236"/>
      <c r="T26" s="310"/>
      <c r="U26" s="136">
        <f t="shared" si="1"/>
        <v>0</v>
      </c>
      <c r="V26" s="179">
        <f>T26</f>
        <v>0</v>
      </c>
      <c r="W26" s="136">
        <f t="shared" si="2"/>
        <v>0</v>
      </c>
      <c r="Y26" s="28"/>
    </row>
    <row r="27" spans="1:25" x14ac:dyDescent="0.2">
      <c r="A27" s="82" t="s">
        <v>5</v>
      </c>
      <c r="B27" s="200" t="s">
        <v>7</v>
      </c>
      <c r="C27" s="201"/>
      <c r="D27" s="201"/>
      <c r="E27" s="202"/>
      <c r="F27" s="165" t="s">
        <v>1</v>
      </c>
      <c r="G27" s="193"/>
      <c r="H27" s="307">
        <f>SUM(H28:H37)</f>
        <v>0</v>
      </c>
      <c r="I27" s="72">
        <f t="shared" ref="I27:I37" si="3">IFERROR(H27/H$40,0)</f>
        <v>0</v>
      </c>
      <c r="J27" s="93">
        <f>SUM(J28:J37)</f>
        <v>0</v>
      </c>
      <c r="K27" s="69">
        <f>IFERROR(J27/J$40,0)</f>
        <v>0</v>
      </c>
      <c r="M27" s="98" t="s">
        <v>10</v>
      </c>
      <c r="N27" s="177" t="s">
        <v>56</v>
      </c>
      <c r="O27" s="177"/>
      <c r="P27" s="177"/>
      <c r="Q27" s="177"/>
      <c r="R27" s="178" t="s">
        <v>1</v>
      </c>
      <c r="S27" s="221"/>
      <c r="T27" s="222">
        <f>SUM(T28:T32)</f>
        <v>0</v>
      </c>
      <c r="U27" s="70">
        <f t="shared" si="1"/>
        <v>0</v>
      </c>
      <c r="V27" s="176">
        <f>SUM(V28:V32)</f>
        <v>0</v>
      </c>
      <c r="W27" s="70">
        <f t="shared" si="2"/>
        <v>0</v>
      </c>
    </row>
    <row r="28" spans="1:25" x14ac:dyDescent="0.2">
      <c r="A28" s="83" t="s">
        <v>13</v>
      </c>
      <c r="B28" s="207" t="s">
        <v>48</v>
      </c>
      <c r="C28" s="208"/>
      <c r="D28" s="208"/>
      <c r="E28" s="208"/>
      <c r="F28" s="209"/>
      <c r="G28" s="235"/>
      <c r="H28" s="308"/>
      <c r="I28" s="72">
        <f t="shared" si="3"/>
        <v>0</v>
      </c>
      <c r="J28" s="93">
        <f t="shared" ref="J28:J37" si="4">H28</f>
        <v>0</v>
      </c>
      <c r="K28" s="69">
        <f t="shared" ref="K28:K39" si="5">IFERROR(J28/J$40,0)</f>
        <v>0</v>
      </c>
      <c r="M28" s="84" t="s">
        <v>25</v>
      </c>
      <c r="N28" s="210"/>
      <c r="O28" s="311"/>
      <c r="P28" s="311"/>
      <c r="Q28" s="311"/>
      <c r="R28" s="312"/>
      <c r="S28" s="235"/>
      <c r="T28" s="309"/>
      <c r="U28" s="69">
        <f t="shared" si="1"/>
        <v>0</v>
      </c>
      <c r="V28" s="175">
        <f>T28</f>
        <v>0</v>
      </c>
      <c r="W28" s="69">
        <f t="shared" si="2"/>
        <v>0</v>
      </c>
    </row>
    <row r="29" spans="1:25" x14ac:dyDescent="0.2">
      <c r="A29" s="84" t="s">
        <v>14</v>
      </c>
      <c r="B29" s="210"/>
      <c r="C29" s="311"/>
      <c r="D29" s="311"/>
      <c r="E29" s="311"/>
      <c r="F29" s="312"/>
      <c r="G29" s="235"/>
      <c r="H29" s="308"/>
      <c r="I29" s="72">
        <f t="shared" si="3"/>
        <v>0</v>
      </c>
      <c r="J29" s="93">
        <f t="shared" si="4"/>
        <v>0</v>
      </c>
      <c r="K29" s="69">
        <f t="shared" si="5"/>
        <v>0</v>
      </c>
      <c r="M29" s="84" t="s">
        <v>26</v>
      </c>
      <c r="N29" s="210"/>
      <c r="O29" s="311"/>
      <c r="P29" s="311"/>
      <c r="Q29" s="311"/>
      <c r="R29" s="312"/>
      <c r="S29" s="235"/>
      <c r="T29" s="309"/>
      <c r="U29" s="69">
        <f t="shared" si="1"/>
        <v>0</v>
      </c>
      <c r="V29" s="175">
        <f>T29</f>
        <v>0</v>
      </c>
      <c r="W29" s="69">
        <f t="shared" si="2"/>
        <v>0</v>
      </c>
    </row>
    <row r="30" spans="1:25" x14ac:dyDescent="0.2">
      <c r="A30" s="83" t="s">
        <v>15</v>
      </c>
      <c r="B30" s="210"/>
      <c r="C30" s="311"/>
      <c r="D30" s="311"/>
      <c r="E30" s="311"/>
      <c r="F30" s="312"/>
      <c r="G30" s="235"/>
      <c r="H30" s="308"/>
      <c r="I30" s="72">
        <f t="shared" si="3"/>
        <v>0</v>
      </c>
      <c r="J30" s="93">
        <f t="shared" si="4"/>
        <v>0</v>
      </c>
      <c r="K30" s="69">
        <f t="shared" si="5"/>
        <v>0</v>
      </c>
      <c r="M30" s="84" t="s">
        <v>27</v>
      </c>
      <c r="N30" s="210"/>
      <c r="O30" s="311"/>
      <c r="P30" s="311"/>
      <c r="Q30" s="311"/>
      <c r="R30" s="312"/>
      <c r="S30" s="235"/>
      <c r="T30" s="309"/>
      <c r="U30" s="69">
        <f t="shared" si="1"/>
        <v>0</v>
      </c>
      <c r="V30" s="175">
        <f>T30</f>
        <v>0</v>
      </c>
      <c r="W30" s="69">
        <f t="shared" si="2"/>
        <v>0</v>
      </c>
    </row>
    <row r="31" spans="1:25" x14ac:dyDescent="0.2">
      <c r="A31" s="84" t="s">
        <v>75</v>
      </c>
      <c r="B31" s="210"/>
      <c r="C31" s="311"/>
      <c r="D31" s="311"/>
      <c r="E31" s="311"/>
      <c r="F31" s="312"/>
      <c r="G31" s="235"/>
      <c r="H31" s="308"/>
      <c r="I31" s="72">
        <f t="shared" si="3"/>
        <v>0</v>
      </c>
      <c r="J31" s="93">
        <f t="shared" si="4"/>
        <v>0</v>
      </c>
      <c r="K31" s="69">
        <f t="shared" si="5"/>
        <v>0</v>
      </c>
      <c r="M31" s="84" t="s">
        <v>28</v>
      </c>
      <c r="N31" s="210"/>
      <c r="O31" s="311"/>
      <c r="P31" s="311"/>
      <c r="Q31" s="311"/>
      <c r="R31" s="312"/>
      <c r="S31" s="235"/>
      <c r="T31" s="309"/>
      <c r="U31" s="69">
        <f t="shared" si="1"/>
        <v>0</v>
      </c>
      <c r="V31" s="175">
        <f>T31</f>
        <v>0</v>
      </c>
      <c r="W31" s="69">
        <f t="shared" si="2"/>
        <v>0</v>
      </c>
    </row>
    <row r="32" spans="1:25" ht="13.5" thickBot="1" x14ac:dyDescent="0.25">
      <c r="A32" s="83" t="s">
        <v>76</v>
      </c>
      <c r="B32" s="210"/>
      <c r="C32" s="311"/>
      <c r="D32" s="311"/>
      <c r="E32" s="311"/>
      <c r="F32" s="312"/>
      <c r="G32" s="235"/>
      <c r="H32" s="308"/>
      <c r="I32" s="72">
        <f t="shared" si="3"/>
        <v>0</v>
      </c>
      <c r="J32" s="93">
        <f t="shared" si="4"/>
        <v>0</v>
      </c>
      <c r="K32" s="69">
        <f t="shared" si="5"/>
        <v>0</v>
      </c>
      <c r="M32" s="99" t="s">
        <v>29</v>
      </c>
      <c r="N32" s="220"/>
      <c r="O32" s="313"/>
      <c r="P32" s="313"/>
      <c r="Q32" s="313"/>
      <c r="R32" s="314"/>
      <c r="S32" s="236"/>
      <c r="T32" s="310"/>
      <c r="U32" s="136">
        <f t="shared" si="1"/>
        <v>0</v>
      </c>
      <c r="V32" s="179">
        <f>T32</f>
        <v>0</v>
      </c>
      <c r="W32" s="136">
        <f t="shared" si="2"/>
        <v>0</v>
      </c>
    </row>
    <row r="33" spans="1:25" x14ac:dyDescent="0.2">
      <c r="A33" s="84" t="s">
        <v>77</v>
      </c>
      <c r="B33" s="210"/>
      <c r="C33" s="311"/>
      <c r="D33" s="311"/>
      <c r="E33" s="311"/>
      <c r="F33" s="312"/>
      <c r="G33" s="235"/>
      <c r="H33" s="308"/>
      <c r="I33" s="72">
        <f t="shared" si="3"/>
        <v>0</v>
      </c>
      <c r="J33" s="93">
        <f t="shared" si="4"/>
        <v>0</v>
      </c>
      <c r="K33" s="69">
        <f t="shared" si="5"/>
        <v>0</v>
      </c>
      <c r="M33" s="98" t="s">
        <v>11</v>
      </c>
      <c r="N33" s="223" t="s">
        <v>16</v>
      </c>
      <c r="O33" s="224"/>
      <c r="P33" s="224"/>
      <c r="Q33" s="225"/>
      <c r="R33" s="178" t="s">
        <v>1</v>
      </c>
      <c r="S33" s="221"/>
      <c r="T33" s="222">
        <f>SUM(T34:T38)</f>
        <v>0</v>
      </c>
      <c r="U33" s="70">
        <f t="shared" si="1"/>
        <v>0</v>
      </c>
      <c r="V33" s="176">
        <f>SUM(V34:V38)</f>
        <v>0</v>
      </c>
      <c r="W33" s="70">
        <f t="shared" si="2"/>
        <v>0</v>
      </c>
    </row>
    <row r="34" spans="1:25" x14ac:dyDescent="0.2">
      <c r="A34" s="83" t="s">
        <v>78</v>
      </c>
      <c r="B34" s="210"/>
      <c r="C34" s="311"/>
      <c r="D34" s="311"/>
      <c r="E34" s="311"/>
      <c r="F34" s="312"/>
      <c r="G34" s="235"/>
      <c r="H34" s="308"/>
      <c r="I34" s="72">
        <f t="shared" si="3"/>
        <v>0</v>
      </c>
      <c r="J34" s="93">
        <f t="shared" si="4"/>
        <v>0</v>
      </c>
      <c r="K34" s="69">
        <f t="shared" si="5"/>
        <v>0</v>
      </c>
      <c r="M34" s="84" t="s">
        <v>30</v>
      </c>
      <c r="N34" s="210"/>
      <c r="O34" s="311"/>
      <c r="P34" s="311"/>
      <c r="Q34" s="311"/>
      <c r="R34" s="312"/>
      <c r="S34" s="235"/>
      <c r="T34" s="309"/>
      <c r="U34" s="69">
        <f t="shared" si="1"/>
        <v>0</v>
      </c>
      <c r="V34" s="175">
        <f>T34</f>
        <v>0</v>
      </c>
      <c r="W34" s="69">
        <f t="shared" si="2"/>
        <v>0</v>
      </c>
    </row>
    <row r="35" spans="1:25" x14ac:dyDescent="0.2">
      <c r="A35" s="84" t="s">
        <v>79</v>
      </c>
      <c r="B35" s="210"/>
      <c r="C35" s="311"/>
      <c r="D35" s="311"/>
      <c r="E35" s="311"/>
      <c r="F35" s="312"/>
      <c r="G35" s="235"/>
      <c r="H35" s="308"/>
      <c r="I35" s="72">
        <f t="shared" si="3"/>
        <v>0</v>
      </c>
      <c r="J35" s="93">
        <f t="shared" si="4"/>
        <v>0</v>
      </c>
      <c r="K35" s="69">
        <f t="shared" si="5"/>
        <v>0</v>
      </c>
      <c r="M35" s="84" t="s">
        <v>31</v>
      </c>
      <c r="N35" s="210"/>
      <c r="O35" s="311"/>
      <c r="P35" s="311"/>
      <c r="Q35" s="311"/>
      <c r="R35" s="312"/>
      <c r="S35" s="235"/>
      <c r="T35" s="309"/>
      <c r="U35" s="69">
        <f t="shared" si="1"/>
        <v>0</v>
      </c>
      <c r="V35" s="175">
        <f>T35</f>
        <v>0</v>
      </c>
      <c r="W35" s="69">
        <f t="shared" si="2"/>
        <v>0</v>
      </c>
    </row>
    <row r="36" spans="1:25" x14ac:dyDescent="0.2">
      <c r="A36" s="83" t="s">
        <v>80</v>
      </c>
      <c r="B36" s="210"/>
      <c r="C36" s="311"/>
      <c r="D36" s="311"/>
      <c r="E36" s="311"/>
      <c r="F36" s="312"/>
      <c r="G36" s="235"/>
      <c r="H36" s="308"/>
      <c r="I36" s="72">
        <f t="shared" si="3"/>
        <v>0</v>
      </c>
      <c r="J36" s="93">
        <f t="shared" si="4"/>
        <v>0</v>
      </c>
      <c r="K36" s="69">
        <f t="shared" si="5"/>
        <v>0</v>
      </c>
      <c r="M36" s="84" t="s">
        <v>32</v>
      </c>
      <c r="N36" s="210"/>
      <c r="O36" s="311"/>
      <c r="P36" s="311"/>
      <c r="Q36" s="311"/>
      <c r="R36" s="312"/>
      <c r="S36" s="235"/>
      <c r="T36" s="309"/>
      <c r="U36" s="69">
        <f t="shared" si="1"/>
        <v>0</v>
      </c>
      <c r="V36" s="175">
        <f>T36</f>
        <v>0</v>
      </c>
      <c r="W36" s="69">
        <f t="shared" si="2"/>
        <v>0</v>
      </c>
    </row>
    <row r="37" spans="1:25" x14ac:dyDescent="0.2">
      <c r="A37" s="84" t="s">
        <v>81</v>
      </c>
      <c r="B37" s="210"/>
      <c r="C37" s="311"/>
      <c r="D37" s="311"/>
      <c r="E37" s="311"/>
      <c r="F37" s="312"/>
      <c r="G37" s="235"/>
      <c r="H37" s="308"/>
      <c r="I37" s="72">
        <f t="shared" si="3"/>
        <v>0</v>
      </c>
      <c r="J37" s="93">
        <f t="shared" si="4"/>
        <v>0</v>
      </c>
      <c r="K37" s="69">
        <f t="shared" si="5"/>
        <v>0</v>
      </c>
      <c r="M37" s="84" t="s">
        <v>33</v>
      </c>
      <c r="N37" s="210"/>
      <c r="O37" s="311"/>
      <c r="P37" s="311"/>
      <c r="Q37" s="311"/>
      <c r="R37" s="312"/>
      <c r="S37" s="235"/>
      <c r="T37" s="309"/>
      <c r="U37" s="69">
        <f t="shared" si="1"/>
        <v>0</v>
      </c>
      <c r="V37" s="175">
        <f>T37</f>
        <v>0</v>
      </c>
      <c r="W37" s="69">
        <f t="shared" si="2"/>
        <v>0</v>
      </c>
    </row>
    <row r="38" spans="1:25" ht="13.5" thickBot="1" x14ac:dyDescent="0.25">
      <c r="A38" s="204"/>
      <c r="B38" s="205"/>
      <c r="C38" s="205"/>
      <c r="D38" s="205"/>
      <c r="E38" s="205"/>
      <c r="F38" s="205"/>
      <c r="G38" s="205"/>
      <c r="H38" s="205"/>
      <c r="I38" s="206"/>
      <c r="J38" s="271"/>
      <c r="K38" s="272"/>
      <c r="M38" s="99" t="s">
        <v>34</v>
      </c>
      <c r="N38" s="220"/>
      <c r="O38" s="313"/>
      <c r="P38" s="313"/>
      <c r="Q38" s="313"/>
      <c r="R38" s="314"/>
      <c r="S38" s="236"/>
      <c r="T38" s="310"/>
      <c r="U38" s="136">
        <f t="shared" si="1"/>
        <v>0</v>
      </c>
      <c r="V38" s="180">
        <f>T38</f>
        <v>0</v>
      </c>
      <c r="W38" s="136">
        <f t="shared" si="2"/>
        <v>0</v>
      </c>
    </row>
    <row r="39" spans="1:25" ht="13.5" thickBot="1" x14ac:dyDescent="0.25">
      <c r="A39" s="82" t="s">
        <v>6</v>
      </c>
      <c r="B39" s="200" t="s">
        <v>49</v>
      </c>
      <c r="C39" s="201"/>
      <c r="D39" s="201"/>
      <c r="E39" s="201"/>
      <c r="F39" s="202"/>
      <c r="G39" s="211"/>
      <c r="H39" s="238">
        <f>ROUND((G21+H23+H27)/9,0)</f>
        <v>0</v>
      </c>
      <c r="I39" s="72">
        <f>IFERROR(H39/H$40,0)</f>
        <v>0</v>
      </c>
      <c r="J39" s="151">
        <f>ROUND((J21+J23+J27)/9,0)</f>
        <v>0</v>
      </c>
      <c r="K39" s="69">
        <f t="shared" si="5"/>
        <v>0</v>
      </c>
      <c r="M39" s="184" t="s">
        <v>12</v>
      </c>
      <c r="N39" s="226" t="s">
        <v>70</v>
      </c>
      <c r="O39" s="227"/>
      <c r="P39" s="227"/>
      <c r="Q39" s="227"/>
      <c r="R39" s="228"/>
      <c r="S39" s="229"/>
      <c r="T39" s="230">
        <f>T40-T33-T27-T21</f>
        <v>0</v>
      </c>
      <c r="U39" s="137">
        <f t="shared" si="1"/>
        <v>0</v>
      </c>
      <c r="V39" s="149">
        <f>V40-V33-V27-V21</f>
        <v>0</v>
      </c>
      <c r="W39" s="137">
        <f t="shared" si="2"/>
        <v>0</v>
      </c>
    </row>
    <row r="40" spans="1:25" ht="15.75" x14ac:dyDescent="0.2">
      <c r="A40" s="78" t="s">
        <v>50</v>
      </c>
      <c r="B40" s="195" t="s">
        <v>52</v>
      </c>
      <c r="C40" s="196"/>
      <c r="D40" s="196"/>
      <c r="E40" s="196"/>
      <c r="F40" s="197"/>
      <c r="G40" s="198"/>
      <c r="H40" s="304">
        <f>G21+H23+H27+H39</f>
        <v>0</v>
      </c>
      <c r="I40" s="75">
        <f>I21+I23+I27+I39</f>
        <v>0</v>
      </c>
      <c r="J40" s="150">
        <f>J21+J23+J27+J39</f>
        <v>0</v>
      </c>
      <c r="K40" s="75">
        <f>K21+K23+K27+K39</f>
        <v>0</v>
      </c>
      <c r="M40" s="183" t="s">
        <v>51</v>
      </c>
      <c r="N40" s="231" t="s">
        <v>53</v>
      </c>
      <c r="O40" s="232"/>
      <c r="P40" s="232"/>
      <c r="Q40" s="232"/>
      <c r="R40" s="233"/>
      <c r="S40" s="234"/>
      <c r="T40" s="305">
        <f>H40</f>
        <v>0</v>
      </c>
      <c r="U40" s="181">
        <f>U21+U27+U33+U39</f>
        <v>0</v>
      </c>
      <c r="V40" s="182">
        <f>J40</f>
        <v>0</v>
      </c>
      <c r="W40" s="181">
        <f>W21+W27+W33+W39</f>
        <v>0</v>
      </c>
    </row>
    <row r="41" spans="1:25" x14ac:dyDescent="0.2">
      <c r="G41" s="239"/>
      <c r="H41" s="239"/>
      <c r="J41" s="65"/>
      <c r="K41" s="14"/>
    </row>
    <row r="42" spans="1:25" s="4" customFormat="1" x14ac:dyDescent="0.2">
      <c r="A42" s="1"/>
      <c r="B42" s="1"/>
      <c r="C42" s="1"/>
      <c r="D42" s="1"/>
      <c r="E42" s="15"/>
      <c r="F42" s="1"/>
      <c r="G42" s="1"/>
      <c r="H42" s="1"/>
      <c r="I42" s="1"/>
      <c r="J42" s="65"/>
      <c r="K42" s="14"/>
      <c r="L42" s="2"/>
      <c r="M42" s="1"/>
      <c r="N42" s="1"/>
      <c r="O42" s="1"/>
      <c r="P42" s="1"/>
      <c r="Q42" s="1"/>
      <c r="R42" s="1"/>
      <c r="S42" s="1"/>
      <c r="T42" s="1"/>
      <c r="U42" s="1"/>
      <c r="V42" s="66"/>
      <c r="W42" s="71"/>
      <c r="X42" s="2"/>
    </row>
    <row r="43" spans="1:25" ht="15" x14ac:dyDescent="0.2">
      <c r="A43" s="23"/>
      <c r="B43" s="23"/>
      <c r="C43" s="23"/>
      <c r="D43" s="23"/>
      <c r="E43" s="23"/>
      <c r="F43" s="23"/>
      <c r="G43" s="23"/>
      <c r="H43" s="23"/>
      <c r="I43" s="23"/>
      <c r="J43" s="65"/>
      <c r="K43" s="14"/>
      <c r="M43" s="24"/>
      <c r="Y43" s="28"/>
    </row>
    <row r="44" spans="1:25" ht="15" x14ac:dyDescent="0.2">
      <c r="A44" s="23"/>
      <c r="B44" s="23"/>
      <c r="C44" s="23"/>
      <c r="D44" s="23"/>
      <c r="E44" s="23"/>
      <c r="F44" s="23"/>
      <c r="G44" s="23"/>
      <c r="H44" s="23"/>
      <c r="I44" s="23"/>
      <c r="J44" s="65"/>
      <c r="K44" s="14"/>
    </row>
    <row r="45" spans="1:25" x14ac:dyDescent="0.2">
      <c r="A45" s="14"/>
      <c r="B45" s="14"/>
      <c r="C45" s="14"/>
      <c r="D45" s="14"/>
      <c r="E45" s="14"/>
      <c r="F45" s="14"/>
      <c r="G45" s="14"/>
      <c r="H45" s="14"/>
      <c r="I45" s="14"/>
      <c r="J45" s="67"/>
      <c r="K45" s="18"/>
    </row>
    <row r="46" spans="1:25" x14ac:dyDescent="0.2">
      <c r="A46" s="14"/>
      <c r="B46" s="14"/>
      <c r="C46" s="14"/>
      <c r="D46" s="14"/>
      <c r="E46" s="14"/>
      <c r="F46" s="14"/>
      <c r="G46" s="14"/>
      <c r="H46" s="14"/>
      <c r="I46" s="14"/>
      <c r="J46" s="67"/>
      <c r="K46" s="18"/>
    </row>
    <row r="47" spans="1:25" x14ac:dyDescent="0.2">
      <c r="A47" s="14"/>
      <c r="B47" s="14"/>
      <c r="C47" s="14"/>
      <c r="D47" s="14"/>
      <c r="E47" s="14"/>
      <c r="F47" s="14"/>
      <c r="G47" s="14"/>
      <c r="H47" s="14"/>
      <c r="I47" s="14"/>
      <c r="J47" s="67"/>
      <c r="K47" s="18"/>
    </row>
    <row r="48" spans="1:25" x14ac:dyDescent="0.2">
      <c r="A48" s="14"/>
      <c r="B48" s="14"/>
      <c r="C48" s="14"/>
      <c r="D48" s="14"/>
      <c r="E48" s="14"/>
      <c r="F48" s="14"/>
      <c r="G48" s="14"/>
      <c r="H48" s="14"/>
      <c r="I48" s="14"/>
      <c r="J48" s="67"/>
      <c r="K48" s="18"/>
    </row>
    <row r="49" spans="1:11" x14ac:dyDescent="0.2">
      <c r="A49" s="14"/>
      <c r="B49" s="14"/>
      <c r="C49" s="14"/>
      <c r="D49" s="14"/>
      <c r="E49" s="14"/>
      <c r="F49" s="14"/>
      <c r="G49" s="14"/>
      <c r="H49" s="14"/>
      <c r="I49" s="14"/>
      <c r="J49" s="67"/>
      <c r="K49" s="18"/>
    </row>
    <row r="50" spans="1:11" x14ac:dyDescent="0.2">
      <c r="A50" s="14"/>
      <c r="B50" s="14"/>
      <c r="C50" s="14"/>
      <c r="D50" s="14"/>
      <c r="E50" s="14"/>
      <c r="F50" s="14"/>
      <c r="G50" s="14"/>
      <c r="H50" s="14"/>
      <c r="I50" s="14"/>
      <c r="J50" s="65"/>
      <c r="K50" s="14"/>
    </row>
    <row r="51" spans="1:11" x14ac:dyDescent="0.2">
      <c r="A51" s="14"/>
      <c r="B51" s="14"/>
      <c r="C51" s="14"/>
      <c r="D51" s="14"/>
      <c r="E51" s="14"/>
      <c r="F51" s="14"/>
      <c r="G51" s="14"/>
      <c r="H51" s="14"/>
      <c r="I51" s="14"/>
      <c r="J51" s="65"/>
      <c r="K51" s="14"/>
    </row>
    <row r="52" spans="1:11" x14ac:dyDescent="0.2">
      <c r="A52" s="18"/>
      <c r="B52" s="18"/>
      <c r="C52" s="18"/>
      <c r="D52" s="18"/>
      <c r="E52" s="18"/>
      <c r="F52" s="18"/>
      <c r="G52" s="18"/>
      <c r="H52" s="18"/>
      <c r="I52" s="18"/>
      <c r="J52" s="65"/>
      <c r="K52" s="14"/>
    </row>
    <row r="53" spans="1:11" x14ac:dyDescent="0.2">
      <c r="A53" s="18"/>
      <c r="B53" s="18"/>
      <c r="C53" s="18"/>
      <c r="D53" s="18"/>
      <c r="E53" s="18"/>
      <c r="F53" s="18"/>
      <c r="G53" s="18"/>
      <c r="H53" s="18"/>
      <c r="I53" s="18"/>
      <c r="J53" s="65"/>
      <c r="K53" s="14"/>
    </row>
    <row r="54" spans="1:11" x14ac:dyDescent="0.2">
      <c r="A54" s="18"/>
      <c r="B54" s="18"/>
      <c r="C54" s="18"/>
      <c r="D54" s="18"/>
      <c r="E54" s="18"/>
      <c r="F54" s="18"/>
      <c r="G54" s="18"/>
      <c r="H54" s="18"/>
      <c r="I54" s="18"/>
      <c r="J54" s="65"/>
      <c r="K54" s="14"/>
    </row>
    <row r="55" spans="1:11" x14ac:dyDescent="0.2">
      <c r="A55" s="18"/>
      <c r="B55" s="18"/>
      <c r="C55" s="18"/>
      <c r="D55" s="18"/>
      <c r="E55" s="18"/>
      <c r="F55" s="18"/>
      <c r="G55" s="18"/>
      <c r="H55" s="18"/>
      <c r="I55" s="18"/>
      <c r="J55" s="65"/>
      <c r="K55" s="14"/>
    </row>
    <row r="56" spans="1:11" x14ac:dyDescent="0.2">
      <c r="A56" s="18"/>
      <c r="B56" s="18"/>
      <c r="C56" s="18"/>
      <c r="D56" s="18"/>
      <c r="E56" s="18"/>
      <c r="F56" s="18"/>
      <c r="G56" s="18"/>
      <c r="H56" s="18"/>
      <c r="I56" s="18"/>
      <c r="J56" s="65"/>
      <c r="K56" s="14"/>
    </row>
    <row r="57" spans="1:11" x14ac:dyDescent="0.2">
      <c r="A57" s="14"/>
      <c r="B57" s="14"/>
      <c r="C57" s="14"/>
      <c r="D57" s="14"/>
      <c r="E57" s="14"/>
      <c r="F57" s="14"/>
      <c r="G57" s="14"/>
      <c r="H57" s="14"/>
      <c r="I57" s="14"/>
      <c r="J57" s="65"/>
      <c r="K57" s="14"/>
    </row>
    <row r="58" spans="1:11" x14ac:dyDescent="0.2">
      <c r="A58" s="14"/>
      <c r="B58" s="14"/>
      <c r="C58" s="14"/>
      <c r="D58" s="14"/>
      <c r="E58" s="14"/>
      <c r="F58" s="14"/>
      <c r="G58" s="14"/>
      <c r="H58" s="14"/>
      <c r="I58" s="14"/>
    </row>
    <row r="59" spans="1:11" x14ac:dyDescent="0.2">
      <c r="A59" s="14"/>
      <c r="B59" s="14"/>
      <c r="C59" s="14"/>
      <c r="D59" s="14"/>
      <c r="E59" s="14"/>
      <c r="F59" s="14"/>
      <c r="G59" s="14"/>
      <c r="H59" s="14"/>
      <c r="I59" s="14"/>
    </row>
    <row r="60" spans="1:11" x14ac:dyDescent="0.2">
      <c r="A60" s="14"/>
      <c r="B60" s="14"/>
      <c r="C60" s="14"/>
      <c r="D60" s="14"/>
      <c r="E60" s="14"/>
      <c r="F60" s="14"/>
      <c r="G60" s="14"/>
      <c r="H60" s="14"/>
      <c r="I60" s="14"/>
      <c r="J60" s="68"/>
      <c r="K60" s="26"/>
    </row>
    <row r="61" spans="1:11" x14ac:dyDescent="0.2">
      <c r="A61" s="14"/>
      <c r="B61" s="14"/>
      <c r="C61" s="14"/>
      <c r="D61" s="14"/>
      <c r="E61" s="14"/>
      <c r="F61" s="14"/>
      <c r="G61" s="14"/>
      <c r="H61" s="14"/>
      <c r="I61" s="14"/>
    </row>
    <row r="62" spans="1:11" x14ac:dyDescent="0.2">
      <c r="A62" s="14"/>
      <c r="B62" s="14"/>
      <c r="C62" s="14"/>
      <c r="D62" s="14"/>
      <c r="E62" s="14"/>
      <c r="F62" s="14"/>
      <c r="G62" s="14"/>
      <c r="H62" s="14"/>
      <c r="I62" s="14"/>
    </row>
    <row r="63" spans="1:11" x14ac:dyDescent="0.2">
      <c r="A63" s="14"/>
      <c r="B63" s="14"/>
      <c r="C63" s="14"/>
      <c r="D63" s="14"/>
      <c r="E63" s="14"/>
      <c r="F63" s="14"/>
      <c r="G63" s="14"/>
      <c r="H63" s="14"/>
      <c r="I63" s="14"/>
    </row>
    <row r="64" spans="1:11" x14ac:dyDescent="0.2">
      <c r="A64" s="14"/>
      <c r="B64" s="14"/>
      <c r="C64" s="14"/>
      <c r="D64" s="14"/>
      <c r="E64" s="14"/>
      <c r="F64" s="14"/>
      <c r="G64" s="14"/>
      <c r="H64" s="14"/>
      <c r="I64" s="14"/>
    </row>
    <row r="67" spans="7:9" x14ac:dyDescent="0.2">
      <c r="G67" s="25"/>
      <c r="H67" s="24"/>
      <c r="I67" s="26"/>
    </row>
  </sheetData>
  <sheetProtection password="899D" sheet="1" objects="1" scenarios="1" selectLockedCells="1"/>
  <mergeCells count="41">
    <mergeCell ref="V4:W5"/>
    <mergeCell ref="A17:I18"/>
    <mergeCell ref="J17:K18"/>
    <mergeCell ref="J10:K10"/>
    <mergeCell ref="G19:I19"/>
    <mergeCell ref="J19:K19"/>
    <mergeCell ref="S10:U10"/>
    <mergeCell ref="V10:W10"/>
    <mergeCell ref="S19:U19"/>
    <mergeCell ref="V19:W19"/>
    <mergeCell ref="J9:K9"/>
    <mergeCell ref="J4:K5"/>
    <mergeCell ref="A19:F20"/>
    <mergeCell ref="G20:H20"/>
    <mergeCell ref="J22:K22"/>
    <mergeCell ref="J26:K26"/>
    <mergeCell ref="J38:K38"/>
    <mergeCell ref="G11:H11"/>
    <mergeCell ref="A10:F11"/>
    <mergeCell ref="G10:I10"/>
    <mergeCell ref="Q1:U1"/>
    <mergeCell ref="Q2:U2"/>
    <mergeCell ref="M4:U5"/>
    <mergeCell ref="N6:U6"/>
    <mergeCell ref="N7:U7"/>
    <mergeCell ref="A9:I9"/>
    <mergeCell ref="E1:I1"/>
    <mergeCell ref="E2:I2"/>
    <mergeCell ref="A4:I5"/>
    <mergeCell ref="B6:I6"/>
    <mergeCell ref="B7:I7"/>
    <mergeCell ref="B8:I8"/>
    <mergeCell ref="Y6:AF6"/>
    <mergeCell ref="M10:R11"/>
    <mergeCell ref="M19:R20"/>
    <mergeCell ref="N8:U8"/>
    <mergeCell ref="M9:U9"/>
    <mergeCell ref="S11:T11"/>
    <mergeCell ref="S20:T20"/>
    <mergeCell ref="M17:U18"/>
    <mergeCell ref="V17:W18"/>
  </mergeCells>
  <conditionalFormatting sqref="I21 I23:I25 I27:I37">
    <cfRule type="cellIs" dxfId="11" priority="20" operator="equal">
      <formula>0</formula>
    </cfRule>
  </conditionalFormatting>
  <conditionalFormatting sqref="U21:U39 V28:V32 V34:V38 V23:V26">
    <cfRule type="cellIs" dxfId="10" priority="19" operator="equal">
      <formula>0</formula>
    </cfRule>
  </conditionalFormatting>
  <conditionalFormatting sqref="W21:W38">
    <cfRule type="cellIs" dxfId="9" priority="14" operator="equal">
      <formula>0</formula>
    </cfRule>
  </conditionalFormatting>
  <conditionalFormatting sqref="I39">
    <cfRule type="cellIs" dxfId="8" priority="8" operator="equal">
      <formula>0</formula>
    </cfRule>
  </conditionalFormatting>
  <conditionalFormatting sqref="U39">
    <cfRule type="cellIs" dxfId="7" priority="7" operator="greaterThan">
      <formula>0.8</formula>
    </cfRule>
  </conditionalFormatting>
  <conditionalFormatting sqref="T22">
    <cfRule type="cellIs" dxfId="6" priority="6" operator="lessThan">
      <formula>0</formula>
    </cfRule>
  </conditionalFormatting>
  <conditionalFormatting sqref="V39:W39">
    <cfRule type="cellIs" dxfId="5" priority="3" operator="equal">
      <formula>0</formula>
    </cfRule>
  </conditionalFormatting>
  <conditionalFormatting sqref="V39:W39">
    <cfRule type="cellIs" dxfId="4" priority="2" operator="greaterThan">
      <formula>0.8</formula>
    </cfRule>
  </conditionalFormatting>
  <conditionalFormatting sqref="S22">
    <cfRule type="cellIs" dxfId="3" priority="1" operator="lessThan">
      <formula>0</formula>
    </cfRule>
  </conditionalFormatting>
  <pageMargins left="0.62992125984251968" right="0.39370078740157483" top="0.59055118110236227" bottom="0.59055118110236227" header="0.59055118110236227" footer="0.39370078740157483"/>
  <pageSetup paperSize="9" scale="98" orientation="portrait" horizontalDpi="300" verticalDpi="300" r:id="rId1"/>
  <headerFooter>
    <oddFooter>&amp;L&amp;D&amp;C&amp;F - &amp;A&amp;R&amp;P von &amp;N</oddFooter>
  </headerFooter>
  <colBreaks count="3" manualBreakCount="3">
    <brk id="9" max="39" man="1"/>
    <brk id="12" max="39" man="1"/>
    <brk id="21" max="39"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tabColor theme="9" tint="-0.249977111117893"/>
  </sheetPr>
  <dimension ref="A1:M69"/>
  <sheetViews>
    <sheetView showZeros="0" view="pageBreakPreview" zoomScaleNormal="100" zoomScaleSheetLayoutView="100" workbookViewId="0">
      <selection activeCell="B11" sqref="B11"/>
    </sheetView>
  </sheetViews>
  <sheetFormatPr baseColWidth="10" defaultColWidth="11.42578125" defaultRowHeight="12.75" x14ac:dyDescent="0.2"/>
  <cols>
    <col min="1" max="1" width="3.85546875" style="112" customWidth="1"/>
    <col min="2" max="2" width="13.140625" style="56" customWidth="1"/>
    <col min="3" max="3" width="12" style="2" customWidth="1"/>
    <col min="4" max="4" width="12.28515625" style="2" customWidth="1"/>
    <col min="5" max="5" width="8.85546875" style="2" customWidth="1"/>
    <col min="6" max="6" width="11.28515625" style="113" customWidth="1"/>
    <col min="7" max="7" width="11.28515625" style="114" customWidth="1"/>
    <col min="8" max="8" width="10.7109375" style="2" customWidth="1"/>
    <col min="9" max="9" width="11.85546875" style="2" customWidth="1"/>
    <col min="10" max="10" width="10.28515625" style="2" bestFit="1" customWidth="1"/>
    <col min="11" max="11" width="6.7109375" style="2" customWidth="1"/>
    <col min="12" max="12" width="5.7109375" style="2" customWidth="1"/>
    <col min="13" max="16384" width="11.42578125" style="2"/>
  </cols>
  <sheetData>
    <row r="1" spans="1:13" s="1" customFormat="1" ht="18" customHeight="1" x14ac:dyDescent="0.2">
      <c r="A1" s="32">
        <f>'Einführung &amp; Rahmendaten'!A1</f>
        <v>0</v>
      </c>
      <c r="B1" s="33" t="str">
        <f>'Einführung &amp; Rahmendaten'!B1</f>
        <v>Aktenzeichen:</v>
      </c>
      <c r="C1" s="100">
        <f>'Einführung &amp; Rahmendaten'!C1</f>
        <v>0</v>
      </c>
      <c r="D1" s="34" t="str">
        <f>'Einführung &amp; Rahmendaten'!D1</f>
        <v>Projekttitel:</v>
      </c>
      <c r="E1" s="126">
        <f>'Einführung &amp; Rahmendaten'!E1</f>
        <v>0</v>
      </c>
      <c r="F1" s="127"/>
      <c r="G1" s="127"/>
      <c r="H1" s="127"/>
      <c r="I1" s="128"/>
      <c r="J1" s="101"/>
      <c r="K1" s="101"/>
    </row>
    <row r="2" spans="1:13" s="1" customFormat="1" ht="18" customHeight="1" x14ac:dyDescent="0.2">
      <c r="A2" s="87">
        <f>'Einführung &amp; Rahmendaten'!A2</f>
        <v>0</v>
      </c>
      <c r="B2" s="36" t="str">
        <f>'Einführung &amp; Rahmendaten'!B2</f>
        <v>Antragsdatum:</v>
      </c>
      <c r="C2" s="102">
        <f>'Einführung &amp; Rahmendaten'!C2</f>
        <v>0</v>
      </c>
      <c r="D2" s="34" t="str">
        <f>'Einführung &amp; Rahmendaten'!D2</f>
        <v>Projektträger:</v>
      </c>
      <c r="E2" s="126">
        <f>'Einführung &amp; Rahmendaten'!E2</f>
        <v>0</v>
      </c>
      <c r="F2" s="129"/>
      <c r="G2" s="129"/>
      <c r="H2" s="129"/>
      <c r="I2" s="130"/>
      <c r="J2" s="103"/>
      <c r="K2" s="103"/>
    </row>
    <row r="3" spans="1:13" s="1" customFormat="1" ht="18" customHeight="1" x14ac:dyDescent="0.2">
      <c r="A3" s="88">
        <f>'Einführung &amp; Rahmendaten'!A3</f>
        <v>0</v>
      </c>
      <c r="B3" s="36" t="str">
        <f>'Einführung &amp; Rahmendaten'!B3</f>
        <v>Versionsnummer:</v>
      </c>
      <c r="C3" s="189">
        <f>'Einführung &amp; Rahmendaten'!C3</f>
        <v>0</v>
      </c>
      <c r="D3" s="48" t="str">
        <f>'Einführung &amp; Rahmendaten'!D3</f>
        <v>Projektlaufzeit:</v>
      </c>
      <c r="E3" s="35" t="str">
        <f>'Einführung &amp; Rahmendaten'!E3</f>
        <v xml:space="preserve">von/bis: </v>
      </c>
      <c r="F3" s="104">
        <f>'Einführung &amp; Rahmendaten'!F3</f>
        <v>0</v>
      </c>
      <c r="G3" s="104">
        <f>'Einführung &amp; Rahmendaten'!G3</f>
        <v>0</v>
      </c>
      <c r="H3" s="49" t="str">
        <f>'Einführung &amp; Rahmendaten'!H3</f>
        <v>in Monaten:</v>
      </c>
      <c r="I3" s="50">
        <f>'Einführung &amp; Rahmendaten'!I3</f>
        <v>0</v>
      </c>
      <c r="J3" s="37"/>
      <c r="K3" s="37"/>
    </row>
    <row r="4" spans="1:13" s="5" customFormat="1" ht="18" customHeight="1" x14ac:dyDescent="0.2">
      <c r="A4" s="299" t="s">
        <v>71</v>
      </c>
      <c r="B4" s="299"/>
      <c r="C4" s="299"/>
      <c r="D4" s="299"/>
      <c r="E4" s="299"/>
      <c r="F4" s="299"/>
      <c r="G4" s="299"/>
      <c r="H4" s="299"/>
      <c r="I4" s="299"/>
      <c r="J4" s="38"/>
      <c r="K4" s="38"/>
    </row>
    <row r="5" spans="1:13" s="1" customFormat="1" ht="18" customHeight="1" x14ac:dyDescent="0.2">
      <c r="A5" s="299"/>
      <c r="B5" s="299"/>
      <c r="C5" s="299"/>
      <c r="D5" s="299"/>
      <c r="E5" s="299"/>
      <c r="F5" s="299"/>
      <c r="G5" s="299"/>
      <c r="H5" s="299"/>
      <c r="I5" s="299"/>
      <c r="J5" s="38"/>
      <c r="K5" s="38"/>
    </row>
    <row r="6" spans="1:13" s="1" customFormat="1" x14ac:dyDescent="0.2">
      <c r="A6" s="74">
        <f>'Einführung &amp; Rahmendaten'!A5</f>
        <v>0</v>
      </c>
      <c r="B6" s="300" t="str">
        <f>'Einführung &amp; Rahmendaten'!B5</f>
        <v>gelb hinterlegte Felder bitte ausfüllen</v>
      </c>
      <c r="C6" s="301"/>
      <c r="D6" s="301"/>
      <c r="E6" s="301"/>
      <c r="F6" s="301"/>
      <c r="G6" s="301"/>
      <c r="H6" s="301"/>
      <c r="I6" s="302"/>
      <c r="J6" s="131"/>
      <c r="K6" s="131"/>
    </row>
    <row r="7" spans="1:13" s="1" customFormat="1" ht="15" x14ac:dyDescent="0.2">
      <c r="A7" s="16">
        <f>'Einführung &amp; Rahmendaten'!A6</f>
        <v>0</v>
      </c>
      <c r="B7" s="259" t="str">
        <f>'Einführung &amp; Rahmendaten'!B6</f>
        <v>weiß oder grau hinterlegte Felder werden automatisch ausgefüllt</v>
      </c>
      <c r="C7" s="260"/>
      <c r="D7" s="260"/>
      <c r="E7" s="260"/>
      <c r="F7" s="260"/>
      <c r="G7" s="260"/>
      <c r="H7" s="260"/>
      <c r="I7" s="261"/>
      <c r="J7" s="131"/>
      <c r="K7" s="131"/>
    </row>
    <row r="8" spans="1:13" s="1" customFormat="1" ht="12.75" customHeight="1" x14ac:dyDescent="0.2">
      <c r="A8" s="22">
        <f>'Einführung &amp; Rahmendaten'!A7</f>
        <v>0</v>
      </c>
      <c r="B8" s="248" t="str">
        <f>'Einführung &amp; Rahmendaten'!B7</f>
        <v>grün hinterlegte Felder werden von der Stiftung ausgefüllt</v>
      </c>
      <c r="C8" s="249"/>
      <c r="D8" s="249"/>
      <c r="E8" s="249"/>
      <c r="F8" s="249"/>
      <c r="G8" s="249"/>
      <c r="H8" s="249"/>
      <c r="I8" s="250"/>
      <c r="J8" s="131"/>
      <c r="K8" s="131"/>
    </row>
    <row r="9" spans="1:13" s="19" customFormat="1" ht="12.75" customHeight="1" x14ac:dyDescent="0.2">
      <c r="A9" s="296"/>
      <c r="B9" s="297"/>
      <c r="C9" s="297"/>
      <c r="D9" s="297"/>
      <c r="E9" s="297"/>
      <c r="F9" s="298"/>
      <c r="G9" s="298"/>
      <c r="H9" s="298"/>
      <c r="I9" s="298"/>
      <c r="J9" s="131"/>
      <c r="K9" s="131"/>
    </row>
    <row r="10" spans="1:13" ht="12.75" customHeight="1" x14ac:dyDescent="0.2">
      <c r="A10" s="51"/>
      <c r="B10" s="51" t="s">
        <v>8</v>
      </c>
      <c r="C10" s="27" t="s">
        <v>0</v>
      </c>
      <c r="D10" s="270" t="s">
        <v>65</v>
      </c>
      <c r="E10" s="270"/>
      <c r="F10" s="44"/>
      <c r="G10" s="44"/>
      <c r="H10" s="44"/>
      <c r="I10" s="44"/>
      <c r="J10" s="44"/>
      <c r="K10" s="45"/>
      <c r="L10" s="45"/>
      <c r="M10" s="28"/>
    </row>
    <row r="11" spans="1:13" x14ac:dyDescent="0.2">
      <c r="A11" s="105"/>
      <c r="B11" s="42"/>
      <c r="C11" s="17"/>
      <c r="D11" s="295" t="str">
        <f t="shared" ref="D11:D17" si="0">IF(B11&lt;&gt;"",EDATE(B11,2)-1,"")</f>
        <v/>
      </c>
      <c r="E11" s="295"/>
      <c r="F11" s="44"/>
      <c r="G11" s="44"/>
      <c r="H11" s="44"/>
      <c r="I11" s="44"/>
      <c r="J11" s="44"/>
      <c r="K11" s="1"/>
      <c r="L11" s="1"/>
    </row>
    <row r="12" spans="1:13" x14ac:dyDescent="0.2">
      <c r="A12" s="105"/>
      <c r="B12" s="42"/>
      <c r="C12" s="17"/>
      <c r="D12" s="295" t="str">
        <f t="shared" si="0"/>
        <v/>
      </c>
      <c r="E12" s="295"/>
      <c r="F12" s="44"/>
      <c r="G12" s="44"/>
      <c r="H12" s="44"/>
      <c r="I12" s="44"/>
      <c r="J12" s="44"/>
      <c r="K12" s="1"/>
      <c r="L12" s="1"/>
    </row>
    <row r="13" spans="1:13" x14ac:dyDescent="0.2">
      <c r="A13" s="105"/>
      <c r="B13" s="42"/>
      <c r="C13" s="17"/>
      <c r="D13" s="295" t="str">
        <f t="shared" si="0"/>
        <v/>
      </c>
      <c r="E13" s="295"/>
      <c r="F13" s="44"/>
      <c r="G13" s="44"/>
      <c r="H13" s="44"/>
      <c r="I13" s="44"/>
      <c r="J13" s="44"/>
      <c r="K13" s="1"/>
      <c r="L13" s="1"/>
    </row>
    <row r="14" spans="1:13" x14ac:dyDescent="0.2">
      <c r="A14" s="105"/>
      <c r="B14" s="42"/>
      <c r="C14" s="17"/>
      <c r="D14" s="295" t="str">
        <f t="shared" si="0"/>
        <v/>
      </c>
      <c r="E14" s="295"/>
      <c r="F14" s="44"/>
      <c r="G14" s="44"/>
      <c r="H14" s="44"/>
      <c r="I14" s="44"/>
      <c r="J14" s="44"/>
      <c r="K14" s="1"/>
      <c r="L14" s="1"/>
    </row>
    <row r="15" spans="1:13" x14ac:dyDescent="0.2">
      <c r="A15" s="105"/>
      <c r="B15" s="42"/>
      <c r="C15" s="17"/>
      <c r="D15" s="295" t="str">
        <f t="shared" si="0"/>
        <v/>
      </c>
      <c r="E15" s="295"/>
      <c r="F15" s="44"/>
      <c r="G15" s="44"/>
      <c r="H15" s="44"/>
      <c r="I15" s="44"/>
      <c r="J15" s="44"/>
      <c r="K15" s="1"/>
      <c r="L15" s="1"/>
    </row>
    <row r="16" spans="1:13" x14ac:dyDescent="0.2">
      <c r="A16" s="105"/>
      <c r="B16" s="42"/>
      <c r="C16" s="17"/>
      <c r="D16" s="295" t="str">
        <f t="shared" si="0"/>
        <v/>
      </c>
      <c r="E16" s="295"/>
      <c r="F16" s="44"/>
      <c r="G16" s="44"/>
      <c r="H16" s="44"/>
      <c r="I16" s="44"/>
      <c r="J16" s="44"/>
      <c r="K16" s="1"/>
      <c r="L16" s="1"/>
    </row>
    <row r="17" spans="1:13" x14ac:dyDescent="0.2">
      <c r="A17" s="105"/>
      <c r="B17" s="42"/>
      <c r="C17" s="17"/>
      <c r="D17" s="295" t="str">
        <f t="shared" si="0"/>
        <v/>
      </c>
      <c r="E17" s="295"/>
      <c r="F17" s="44"/>
      <c r="G17" s="44"/>
      <c r="H17" s="44"/>
      <c r="I17" s="44"/>
      <c r="J17" s="44"/>
      <c r="K17" s="1"/>
      <c r="L17" s="1"/>
    </row>
    <row r="18" spans="1:13" x14ac:dyDescent="0.2">
      <c r="A18" s="105"/>
      <c r="B18" s="42"/>
      <c r="C18" s="17"/>
      <c r="D18" s="293" t="str">
        <f t="shared" ref="D18:D28" si="1">IF(B18&lt;&gt;"",EDATE(B18,2)-1,"")</f>
        <v/>
      </c>
      <c r="E18" s="294"/>
      <c r="F18" s="44"/>
      <c r="G18" s="44"/>
      <c r="H18" s="44"/>
      <c r="I18" s="44"/>
      <c r="J18" s="44"/>
      <c r="K18" s="1"/>
      <c r="L18" s="1"/>
    </row>
    <row r="19" spans="1:13" x14ac:dyDescent="0.2">
      <c r="A19" s="105"/>
      <c r="B19" s="42"/>
      <c r="C19" s="17"/>
      <c r="D19" s="293" t="str">
        <f t="shared" si="1"/>
        <v/>
      </c>
      <c r="E19" s="294"/>
      <c r="F19" s="44"/>
      <c r="G19" s="44"/>
      <c r="H19" s="44"/>
      <c r="I19" s="44"/>
      <c r="J19" s="44"/>
      <c r="K19" s="1"/>
      <c r="L19" s="1"/>
    </row>
    <row r="20" spans="1:13" x14ac:dyDescent="0.2">
      <c r="A20" s="105"/>
      <c r="B20" s="42"/>
      <c r="C20" s="17"/>
      <c r="D20" s="293" t="str">
        <f t="shared" si="1"/>
        <v/>
      </c>
      <c r="E20" s="294"/>
      <c r="F20" s="44"/>
      <c r="G20" s="44"/>
      <c r="H20" s="44"/>
      <c r="I20" s="44"/>
      <c r="J20" s="44"/>
      <c r="K20" s="1"/>
      <c r="L20" s="1"/>
    </row>
    <row r="21" spans="1:13" x14ac:dyDescent="0.2">
      <c r="A21" s="105"/>
      <c r="B21" s="42"/>
      <c r="C21" s="17"/>
      <c r="D21" s="293" t="str">
        <f t="shared" si="1"/>
        <v/>
      </c>
      <c r="E21" s="294"/>
      <c r="F21" s="44"/>
      <c r="G21" s="44"/>
      <c r="H21" s="44"/>
      <c r="I21" s="44"/>
      <c r="J21" s="44"/>
      <c r="K21" s="1"/>
      <c r="L21" s="1"/>
    </row>
    <row r="22" spans="1:13" x14ac:dyDescent="0.2">
      <c r="A22" s="105"/>
      <c r="B22" s="42"/>
      <c r="C22" s="17"/>
      <c r="D22" s="293" t="str">
        <f t="shared" si="1"/>
        <v/>
      </c>
      <c r="E22" s="294"/>
      <c r="F22" s="44"/>
      <c r="G22" s="44"/>
      <c r="H22" s="44"/>
      <c r="I22" s="44"/>
      <c r="J22" s="44"/>
      <c r="K22" s="1"/>
      <c r="L22" s="1"/>
    </row>
    <row r="23" spans="1:13" x14ac:dyDescent="0.2">
      <c r="A23" s="105"/>
      <c r="B23" s="42"/>
      <c r="C23" s="17"/>
      <c r="D23" s="293" t="str">
        <f t="shared" si="1"/>
        <v/>
      </c>
      <c r="E23" s="294"/>
      <c r="F23" s="44"/>
      <c r="G23" s="44"/>
      <c r="H23" s="44"/>
      <c r="I23" s="44"/>
      <c r="J23" s="44"/>
      <c r="K23" s="1"/>
      <c r="L23" s="1"/>
    </row>
    <row r="24" spans="1:13" x14ac:dyDescent="0.2">
      <c r="A24" s="105"/>
      <c r="B24" s="42"/>
      <c r="C24" s="17"/>
      <c r="D24" s="293" t="str">
        <f t="shared" si="1"/>
        <v/>
      </c>
      <c r="E24" s="294"/>
      <c r="F24" s="44"/>
      <c r="G24" s="44"/>
      <c r="H24" s="44"/>
      <c r="I24" s="44"/>
      <c r="J24" s="44"/>
      <c r="K24" s="1"/>
      <c r="L24" s="1"/>
    </row>
    <row r="25" spans="1:13" x14ac:dyDescent="0.2">
      <c r="A25" s="105"/>
      <c r="B25" s="42"/>
      <c r="C25" s="17"/>
      <c r="D25" s="293" t="str">
        <f t="shared" si="1"/>
        <v/>
      </c>
      <c r="E25" s="294"/>
      <c r="F25" s="44"/>
      <c r="G25" s="44"/>
      <c r="H25" s="44"/>
      <c r="I25" s="44"/>
      <c r="J25" s="44"/>
      <c r="K25" s="1"/>
      <c r="L25" s="1"/>
    </row>
    <row r="26" spans="1:13" x14ac:dyDescent="0.2">
      <c r="A26" s="105"/>
      <c r="B26" s="42"/>
      <c r="C26" s="17"/>
      <c r="D26" s="293" t="str">
        <f t="shared" si="1"/>
        <v/>
      </c>
      <c r="E26" s="294"/>
      <c r="F26" s="44"/>
      <c r="G26" s="44"/>
      <c r="H26" s="44"/>
      <c r="I26" s="44"/>
      <c r="J26" s="44"/>
      <c r="K26" s="45"/>
      <c r="L26" s="45"/>
      <c r="M26" s="28"/>
    </row>
    <row r="27" spans="1:13" x14ac:dyDescent="0.2">
      <c r="A27" s="105"/>
      <c r="B27" s="42"/>
      <c r="C27" s="17"/>
      <c r="D27" s="293" t="str">
        <f t="shared" si="1"/>
        <v/>
      </c>
      <c r="E27" s="294"/>
      <c r="F27" s="44"/>
      <c r="G27" s="44"/>
      <c r="H27" s="44"/>
      <c r="I27" s="44"/>
      <c r="J27" s="44"/>
      <c r="K27" s="1"/>
      <c r="L27" s="1"/>
    </row>
    <row r="28" spans="1:13" x14ac:dyDescent="0.2">
      <c r="A28" s="105"/>
      <c r="B28" s="42"/>
      <c r="C28" s="17"/>
      <c r="D28" s="293" t="str">
        <f t="shared" si="1"/>
        <v/>
      </c>
      <c r="E28" s="294"/>
      <c r="F28" s="44"/>
      <c r="G28" s="44"/>
      <c r="H28" s="44"/>
      <c r="I28" s="44"/>
      <c r="J28" s="44"/>
      <c r="K28" s="1"/>
      <c r="L28" s="1"/>
    </row>
    <row r="29" spans="1:13" x14ac:dyDescent="0.2">
      <c r="A29" s="105"/>
      <c r="B29" s="105" t="s">
        <v>63</v>
      </c>
      <c r="C29" s="106">
        <f>SUM(C11:C28)</f>
        <v>0</v>
      </c>
      <c r="F29" s="44"/>
      <c r="G29" s="44"/>
      <c r="H29" s="44"/>
      <c r="I29" s="44"/>
      <c r="J29" s="44"/>
      <c r="K29" s="1"/>
      <c r="L29" s="1"/>
    </row>
    <row r="30" spans="1:13" x14ac:dyDescent="0.2">
      <c r="A30" s="105"/>
      <c r="B30" s="105" t="s">
        <v>47</v>
      </c>
      <c r="C30" s="39">
        <f>C32-C31-C29</f>
        <v>0</v>
      </c>
      <c r="F30" s="44"/>
      <c r="G30" s="44"/>
      <c r="H30" s="44"/>
      <c r="I30" s="44"/>
      <c r="J30" s="44"/>
      <c r="K30" s="1"/>
      <c r="L30" s="1"/>
    </row>
    <row r="31" spans="1:13" x14ac:dyDescent="0.2">
      <c r="A31" s="105"/>
      <c r="B31" s="107" t="s">
        <v>46</v>
      </c>
      <c r="C31" s="40">
        <f>C32*10%</f>
        <v>0</v>
      </c>
      <c r="F31" s="44"/>
      <c r="G31" s="44"/>
      <c r="H31" s="44"/>
      <c r="I31" s="44"/>
      <c r="J31" s="44"/>
      <c r="K31" s="1"/>
      <c r="L31" s="1"/>
    </row>
    <row r="32" spans="1:13" x14ac:dyDescent="0.2">
      <c r="A32" s="47"/>
      <c r="B32" s="47" t="s">
        <v>1</v>
      </c>
      <c r="C32" s="41">
        <f>'Kosten- &amp; Finanzierungsplan'!$T$15</f>
        <v>0</v>
      </c>
      <c r="F32" s="44"/>
      <c r="G32" s="44"/>
      <c r="H32" s="44"/>
      <c r="I32" s="44"/>
      <c r="J32" s="44"/>
      <c r="K32" s="1"/>
      <c r="L32" s="1"/>
    </row>
    <row r="33" spans="1:13" x14ac:dyDescent="0.2">
      <c r="A33" s="43"/>
      <c r="B33" s="43"/>
      <c r="C33" s="43"/>
      <c r="D33" s="44"/>
      <c r="E33" s="44"/>
      <c r="F33" s="44"/>
      <c r="G33" s="44"/>
      <c r="H33" s="44"/>
      <c r="I33" s="44"/>
      <c r="J33" s="44"/>
      <c r="K33" s="1"/>
      <c r="L33" s="1"/>
    </row>
    <row r="34" spans="1:13" x14ac:dyDescent="0.2">
      <c r="A34" s="44"/>
      <c r="B34" s="44"/>
      <c r="C34" s="44"/>
      <c r="D34" s="44"/>
      <c r="E34" s="44"/>
      <c r="F34" s="44"/>
      <c r="G34" s="44"/>
      <c r="H34" s="44"/>
      <c r="I34" s="44"/>
      <c r="J34" s="44"/>
      <c r="K34" s="1"/>
      <c r="L34" s="1"/>
    </row>
    <row r="35" spans="1:13" x14ac:dyDescent="0.2">
      <c r="A35" s="44"/>
      <c r="B35" s="44"/>
      <c r="C35" s="44"/>
      <c r="D35" s="44"/>
      <c r="E35" s="44"/>
      <c r="F35" s="44"/>
      <c r="G35" s="44"/>
      <c r="H35" s="44"/>
      <c r="I35" s="44"/>
      <c r="J35" s="44"/>
      <c r="K35" s="1"/>
      <c r="L35" s="1"/>
    </row>
    <row r="36" spans="1:13" x14ac:dyDescent="0.2">
      <c r="A36" s="44"/>
      <c r="B36" s="44"/>
      <c r="C36" s="44"/>
      <c r="D36" s="44"/>
      <c r="E36" s="44"/>
      <c r="F36" s="44"/>
      <c r="G36" s="44"/>
      <c r="H36" s="44"/>
      <c r="I36" s="44"/>
      <c r="J36" s="44"/>
      <c r="K36" s="1"/>
      <c r="L36" s="1"/>
    </row>
    <row r="37" spans="1:13" x14ac:dyDescent="0.2">
      <c r="A37" s="44"/>
      <c r="B37" s="44"/>
      <c r="C37" s="44"/>
      <c r="D37" s="44"/>
      <c r="E37" s="44"/>
      <c r="F37" s="44"/>
      <c r="G37" s="44"/>
      <c r="H37" s="44"/>
      <c r="I37" s="44"/>
      <c r="J37" s="44"/>
      <c r="K37" s="1"/>
      <c r="L37" s="1"/>
    </row>
    <row r="38" spans="1:13" x14ac:dyDescent="0.2">
      <c r="A38" s="44"/>
      <c r="B38" s="44"/>
      <c r="C38" s="44"/>
      <c r="D38" s="44"/>
      <c r="E38" s="44"/>
      <c r="F38" s="44"/>
      <c r="G38" s="44"/>
      <c r="H38" s="44"/>
      <c r="I38" s="44"/>
      <c r="J38" s="44"/>
      <c r="K38" s="1"/>
      <c r="L38" s="1"/>
    </row>
    <row r="39" spans="1:13" x14ac:dyDescent="0.2">
      <c r="A39" s="44"/>
      <c r="B39" s="44"/>
      <c r="C39" s="44"/>
      <c r="D39" s="44"/>
      <c r="E39" s="44"/>
      <c r="F39" s="44"/>
      <c r="G39" s="44"/>
      <c r="H39" s="44"/>
      <c r="I39" s="44"/>
      <c r="J39" s="44"/>
      <c r="K39" s="1"/>
      <c r="L39" s="1"/>
    </row>
    <row r="40" spans="1:13" x14ac:dyDescent="0.2">
      <c r="A40" s="44"/>
      <c r="B40" s="44"/>
      <c r="C40" s="44"/>
      <c r="D40" s="44"/>
      <c r="E40" s="44"/>
      <c r="F40" s="44"/>
      <c r="G40" s="44"/>
      <c r="H40" s="44"/>
      <c r="I40" s="44"/>
      <c r="J40" s="44"/>
      <c r="K40" s="1"/>
      <c r="L40" s="1"/>
    </row>
    <row r="41" spans="1:13" x14ac:dyDescent="0.2">
      <c r="A41" s="44"/>
      <c r="B41" s="44"/>
      <c r="C41" s="44"/>
      <c r="D41" s="44"/>
      <c r="E41" s="44"/>
      <c r="F41" s="44"/>
      <c r="G41" s="44"/>
      <c r="H41" s="44"/>
      <c r="I41" s="44"/>
      <c r="J41" s="44"/>
      <c r="K41" s="1"/>
      <c r="L41" s="1"/>
    </row>
    <row r="42" spans="1:13" s="4" customFormat="1" x14ac:dyDescent="0.2">
      <c r="A42" s="44"/>
      <c r="B42" s="44"/>
      <c r="C42" s="44"/>
      <c r="D42" s="44"/>
      <c r="E42" s="44"/>
      <c r="F42" s="44"/>
      <c r="G42" s="44"/>
      <c r="H42" s="44"/>
      <c r="I42" s="44"/>
      <c r="J42" s="44"/>
      <c r="K42" s="19"/>
      <c r="L42" s="19"/>
    </row>
    <row r="43" spans="1:13" x14ac:dyDescent="0.2">
      <c r="A43" s="44"/>
      <c r="B43" s="44"/>
      <c r="C43" s="44"/>
      <c r="D43" s="44"/>
      <c r="E43" s="44"/>
      <c r="F43" s="44"/>
      <c r="G43" s="44"/>
      <c r="H43" s="44"/>
      <c r="I43" s="44"/>
      <c r="J43" s="44"/>
      <c r="K43" s="45"/>
      <c r="L43" s="45"/>
      <c r="M43" s="28"/>
    </row>
    <row r="44" spans="1:13" x14ac:dyDescent="0.2">
      <c r="A44" s="44"/>
      <c r="B44" s="44"/>
      <c r="C44" s="44"/>
      <c r="D44" s="44"/>
      <c r="E44" s="44"/>
      <c r="F44" s="44"/>
      <c r="G44" s="44"/>
      <c r="H44" s="44"/>
      <c r="I44" s="44"/>
      <c r="J44" s="44"/>
      <c r="K44" s="1"/>
      <c r="L44" s="1"/>
    </row>
    <row r="45" spans="1:13" x14ac:dyDescent="0.2">
      <c r="A45" s="44"/>
      <c r="B45" s="44"/>
      <c r="C45" s="44"/>
      <c r="D45" s="44"/>
      <c r="E45" s="44"/>
      <c r="F45" s="44"/>
      <c r="G45" s="44"/>
      <c r="H45" s="44"/>
      <c r="I45" s="44"/>
      <c r="J45" s="44"/>
      <c r="K45" s="1"/>
      <c r="L45" s="1"/>
    </row>
    <row r="46" spans="1:13" x14ac:dyDescent="0.2">
      <c r="A46" s="44"/>
      <c r="B46" s="44"/>
      <c r="C46" s="44"/>
      <c r="D46" s="44"/>
      <c r="E46" s="44"/>
      <c r="F46" s="44"/>
      <c r="G46" s="44"/>
      <c r="H46" s="44"/>
      <c r="I46" s="44"/>
      <c r="J46" s="44"/>
      <c r="K46" s="1"/>
      <c r="L46" s="1"/>
    </row>
    <row r="47" spans="1:13" x14ac:dyDescent="0.2">
      <c r="A47" s="44"/>
      <c r="B47" s="44"/>
      <c r="C47" s="44"/>
      <c r="D47" s="44"/>
      <c r="E47" s="44"/>
      <c r="F47" s="44"/>
      <c r="G47" s="44"/>
      <c r="H47" s="44"/>
      <c r="I47" s="44"/>
      <c r="J47" s="44"/>
      <c r="K47" s="1"/>
      <c r="L47" s="1"/>
    </row>
    <row r="48" spans="1:13" x14ac:dyDescent="0.2">
      <c r="A48" s="44"/>
      <c r="B48" s="44"/>
      <c r="C48" s="44"/>
      <c r="D48" s="44"/>
      <c r="E48" s="44"/>
      <c r="F48" s="44"/>
      <c r="G48" s="44"/>
      <c r="H48" s="44"/>
      <c r="I48" s="44"/>
      <c r="J48" s="44"/>
      <c r="K48" s="1"/>
      <c r="L48" s="1"/>
    </row>
    <row r="49" spans="1:12" x14ac:dyDescent="0.2">
      <c r="A49" s="44"/>
      <c r="B49" s="44"/>
      <c r="C49" s="44"/>
      <c r="D49" s="44"/>
      <c r="E49" s="44"/>
      <c r="F49" s="44"/>
      <c r="G49" s="44"/>
      <c r="H49" s="44"/>
      <c r="I49" s="44"/>
      <c r="J49" s="44"/>
      <c r="K49" s="1"/>
      <c r="L49" s="1"/>
    </row>
    <row r="50" spans="1:12" x14ac:dyDescent="0.2">
      <c r="A50" s="44"/>
      <c r="B50" s="44"/>
      <c r="C50" s="44"/>
      <c r="D50" s="44"/>
      <c r="E50" s="44"/>
      <c r="F50" s="44"/>
      <c r="G50" s="44"/>
      <c r="H50" s="44"/>
      <c r="I50" s="44"/>
      <c r="J50" s="44"/>
      <c r="K50" s="1"/>
      <c r="L50" s="1"/>
    </row>
    <row r="51" spans="1:12" x14ac:dyDescent="0.2">
      <c r="A51" s="44"/>
      <c r="B51" s="44"/>
      <c r="C51" s="44"/>
      <c r="D51" s="44"/>
      <c r="E51" s="44"/>
      <c r="F51" s="44"/>
      <c r="G51" s="44"/>
      <c r="H51" s="44"/>
      <c r="I51" s="44"/>
      <c r="J51" s="44"/>
      <c r="K51" s="1"/>
      <c r="L51" s="1"/>
    </row>
    <row r="52" spans="1:12" x14ac:dyDescent="0.2">
      <c r="A52" s="44"/>
      <c r="B52" s="44"/>
      <c r="C52" s="44"/>
      <c r="D52" s="44"/>
      <c r="E52" s="44"/>
      <c r="F52" s="44"/>
      <c r="G52" s="44"/>
      <c r="H52" s="44"/>
      <c r="I52" s="44"/>
      <c r="J52" s="44"/>
      <c r="K52" s="1"/>
      <c r="L52" s="1"/>
    </row>
    <row r="53" spans="1:12" x14ac:dyDescent="0.2">
      <c r="A53" s="44"/>
      <c r="B53" s="44"/>
      <c r="C53" s="44"/>
      <c r="D53" s="44"/>
      <c r="E53" s="44"/>
      <c r="F53" s="44"/>
      <c r="G53" s="44"/>
      <c r="H53" s="44"/>
      <c r="I53" s="44"/>
      <c r="J53" s="44"/>
      <c r="K53" s="1"/>
      <c r="L53" s="1"/>
    </row>
    <row r="54" spans="1:12" x14ac:dyDescent="0.2">
      <c r="A54" s="44"/>
      <c r="B54" s="44"/>
      <c r="C54" s="44"/>
      <c r="D54" s="44"/>
      <c r="E54" s="44"/>
      <c r="F54" s="44"/>
      <c r="G54" s="44"/>
      <c r="H54" s="44"/>
      <c r="I54" s="44"/>
      <c r="J54" s="44"/>
      <c r="K54" s="1"/>
      <c r="L54" s="1"/>
    </row>
    <row r="55" spans="1:12" x14ac:dyDescent="0.2">
      <c r="A55" s="44"/>
      <c r="B55" s="44"/>
      <c r="C55" s="44"/>
      <c r="D55" s="44"/>
      <c r="E55" s="44"/>
      <c r="F55" s="44"/>
      <c r="G55" s="44"/>
      <c r="H55" s="44"/>
      <c r="I55" s="44"/>
      <c r="J55" s="44"/>
      <c r="K55" s="1"/>
      <c r="L55" s="1"/>
    </row>
    <row r="56" spans="1:12" x14ac:dyDescent="0.2">
      <c r="A56" s="44"/>
      <c r="B56" s="44"/>
      <c r="C56" s="44"/>
      <c r="D56" s="44"/>
      <c r="E56" s="44"/>
      <c r="F56" s="44"/>
      <c r="G56" s="44"/>
      <c r="H56" s="44"/>
      <c r="I56" s="44"/>
      <c r="J56" s="44"/>
      <c r="K56" s="1"/>
      <c r="L56" s="1"/>
    </row>
    <row r="57" spans="1:12" x14ac:dyDescent="0.2">
      <c r="A57" s="44"/>
      <c r="B57" s="44"/>
      <c r="C57" s="44"/>
      <c r="D57" s="44"/>
      <c r="E57" s="44"/>
      <c r="F57" s="44"/>
      <c r="G57" s="44"/>
      <c r="H57" s="44"/>
      <c r="I57" s="44"/>
      <c r="J57" s="44"/>
      <c r="K57" s="1"/>
      <c r="L57" s="1"/>
    </row>
    <row r="58" spans="1:12" x14ac:dyDescent="0.2">
      <c r="A58" s="46"/>
      <c r="B58" s="8"/>
      <c r="C58" s="9"/>
      <c r="D58" s="7"/>
      <c r="E58" s="7"/>
      <c r="F58" s="7"/>
      <c r="G58" s="7"/>
      <c r="H58" s="7"/>
      <c r="I58" s="6"/>
      <c r="J58" s="30"/>
      <c r="K58" s="1"/>
      <c r="L58" s="1"/>
    </row>
    <row r="59" spans="1:12" x14ac:dyDescent="0.2">
      <c r="A59" s="108"/>
      <c r="B59" s="109"/>
      <c r="C59" s="1"/>
      <c r="D59" s="1"/>
      <c r="E59" s="1"/>
      <c r="F59" s="110"/>
      <c r="G59" s="111"/>
      <c r="H59" s="1"/>
      <c r="I59" s="1"/>
      <c r="J59" s="1"/>
      <c r="K59" s="1"/>
      <c r="L59" s="1"/>
    </row>
    <row r="60" spans="1:12" x14ac:dyDescent="0.2">
      <c r="A60" s="303"/>
      <c r="B60" s="303"/>
      <c r="C60" s="303"/>
      <c r="D60" s="132"/>
      <c r="E60" s="1"/>
      <c r="F60" s="110"/>
      <c r="G60" s="111"/>
      <c r="H60" s="1"/>
      <c r="I60" s="1"/>
      <c r="J60" s="1"/>
      <c r="K60" s="1"/>
      <c r="L60" s="1"/>
    </row>
    <row r="61" spans="1:12" x14ac:dyDescent="0.2">
      <c r="A61" s="108"/>
      <c r="B61" s="109"/>
      <c r="C61" s="1"/>
      <c r="D61" s="1"/>
      <c r="E61" s="1"/>
      <c r="F61" s="110"/>
      <c r="G61" s="111"/>
      <c r="H61" s="1"/>
      <c r="I61" s="1"/>
      <c r="J61" s="1"/>
      <c r="K61" s="1"/>
      <c r="L61" s="1"/>
    </row>
    <row r="62" spans="1:12" x14ac:dyDescent="0.2">
      <c r="A62" s="108"/>
      <c r="B62" s="109"/>
      <c r="C62" s="1"/>
      <c r="D62" s="1"/>
      <c r="E62" s="1"/>
      <c r="F62" s="110"/>
      <c r="G62" s="111"/>
      <c r="H62" s="1"/>
      <c r="I62" s="1"/>
      <c r="J62" s="1"/>
      <c r="K62" s="1"/>
      <c r="L62" s="1"/>
    </row>
    <row r="63" spans="1:12" x14ac:dyDescent="0.2">
      <c r="A63" s="108"/>
      <c r="B63" s="109"/>
      <c r="C63" s="1"/>
      <c r="D63" s="1"/>
      <c r="E63" s="1"/>
      <c r="F63" s="110"/>
      <c r="G63" s="111"/>
      <c r="H63" s="1"/>
      <c r="I63" s="1"/>
      <c r="J63" s="1"/>
      <c r="K63" s="1"/>
      <c r="L63" s="1"/>
    </row>
    <row r="64" spans="1:12" x14ac:dyDescent="0.2">
      <c r="A64" s="108"/>
      <c r="B64" s="109"/>
      <c r="C64" s="1"/>
      <c r="D64" s="1"/>
      <c r="E64" s="1"/>
      <c r="F64" s="110"/>
      <c r="G64" s="111"/>
      <c r="H64" s="1"/>
      <c r="I64" s="1"/>
      <c r="J64" s="1"/>
      <c r="K64" s="1"/>
      <c r="L64" s="1"/>
    </row>
    <row r="65" spans="1:12" x14ac:dyDescent="0.2">
      <c r="A65" s="108"/>
      <c r="B65" s="109"/>
      <c r="C65" s="1"/>
      <c r="D65" s="1"/>
      <c r="E65" s="1"/>
      <c r="F65" s="110"/>
      <c r="G65" s="111"/>
      <c r="H65" s="1"/>
      <c r="I65" s="1"/>
      <c r="J65" s="1"/>
      <c r="K65" s="1"/>
      <c r="L65" s="1"/>
    </row>
    <row r="66" spans="1:12" x14ac:dyDescent="0.2">
      <c r="A66" s="108"/>
      <c r="B66" s="109"/>
      <c r="C66" s="1"/>
      <c r="D66" s="1"/>
      <c r="E66" s="1"/>
      <c r="F66" s="110"/>
      <c r="G66" s="111"/>
      <c r="H66" s="1"/>
      <c r="I66" s="1"/>
      <c r="J66" s="1"/>
      <c r="K66" s="1"/>
      <c r="L66" s="1"/>
    </row>
    <row r="67" spans="1:12" x14ac:dyDescent="0.2">
      <c r="F67" s="110"/>
      <c r="G67" s="111"/>
      <c r="H67" s="1"/>
      <c r="I67" s="1"/>
      <c r="J67" s="1"/>
      <c r="K67" s="1"/>
      <c r="L67" s="1"/>
    </row>
    <row r="68" spans="1:12" x14ac:dyDescent="0.2">
      <c r="F68" s="110"/>
      <c r="G68" s="111"/>
      <c r="H68" s="1"/>
      <c r="I68" s="1"/>
      <c r="J68" s="1"/>
      <c r="K68" s="1"/>
      <c r="L68" s="1"/>
    </row>
    <row r="69" spans="1:12" x14ac:dyDescent="0.2">
      <c r="F69" s="110"/>
      <c r="G69" s="111"/>
      <c r="H69" s="1"/>
      <c r="I69" s="1"/>
      <c r="J69" s="1"/>
      <c r="K69" s="1"/>
      <c r="L69" s="1"/>
    </row>
  </sheetData>
  <sheetProtection password="899D" sheet="1" objects="1" scenarios="1" formatRows="0"/>
  <protectedRanges>
    <protectedRange sqref="A60:B60" name="Bereich1_2"/>
  </protectedRanges>
  <mergeCells count="25">
    <mergeCell ref="A60:C60"/>
    <mergeCell ref="D10:E10"/>
    <mergeCell ref="D11:E11"/>
    <mergeCell ref="D12:E12"/>
    <mergeCell ref="D13:E13"/>
    <mergeCell ref="D14:E14"/>
    <mergeCell ref="D25:E25"/>
    <mergeCell ref="D26:E26"/>
    <mergeCell ref="D27:E27"/>
    <mergeCell ref="D22:E22"/>
    <mergeCell ref="D23:E23"/>
    <mergeCell ref="D24:E24"/>
    <mergeCell ref="D19:E19"/>
    <mergeCell ref="D20:E20"/>
    <mergeCell ref="D21:E21"/>
    <mergeCell ref="D17:E17"/>
    <mergeCell ref="D18:E18"/>
    <mergeCell ref="D15:E15"/>
    <mergeCell ref="A9:I9"/>
    <mergeCell ref="D28:E28"/>
    <mergeCell ref="A4:I5"/>
    <mergeCell ref="B6:I6"/>
    <mergeCell ref="B7:I7"/>
    <mergeCell ref="B8:I8"/>
    <mergeCell ref="D16:E16"/>
  </mergeCells>
  <conditionalFormatting sqref="D11">
    <cfRule type="cellIs" dxfId="2" priority="5" operator="between">
      <formula>0</formula>
      <formula>#REF!</formula>
    </cfRule>
  </conditionalFormatting>
  <conditionalFormatting sqref="D12:D28">
    <cfRule type="cellIs" dxfId="1" priority="4" operator="between">
      <formula>0</formula>
      <formula>#REF!</formula>
    </cfRule>
  </conditionalFormatting>
  <conditionalFormatting sqref="B11:C28">
    <cfRule type="cellIs" dxfId="0" priority="1" operator="notEqual">
      <formula>"asdödlkjadölfkajfklj"</formula>
    </cfRule>
  </conditionalFormatting>
  <pageMargins left="0.62992125984251968" right="0.39370078740157483" top="0.59055118110236227" bottom="0.59055118110236227" header="0.59055118110236227" footer="0.39370078740157483"/>
  <pageSetup paperSize="9" scale="99" orientation="portrait" r:id="rId1"/>
  <headerFooter>
    <oddFooter>&amp;L&amp;D&amp;C&amp;F - &amp;A&amp;RSeite &amp;P von &amp;N</oddFooter>
  </headerFooter>
  <colBreaks count="1" manualBreakCount="1">
    <brk id="11" max="1048575" man="1"/>
  </col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Einführung &amp; Rahmendaten</vt:lpstr>
      <vt:lpstr>Detaillierte Kostenplanung</vt:lpstr>
      <vt:lpstr>Kosten- &amp; Finanzierungsplan</vt:lpstr>
      <vt:lpstr>Auszahlungen</vt:lpstr>
      <vt:lpstr>Auszahlungen!Druckbereich</vt:lpstr>
      <vt:lpstr>'Detaillierte Kostenplanung'!Druckbereich</vt:lpstr>
      <vt:lpstr>'Einführung &amp; Rahmendaten'!Druckbereich</vt:lpstr>
      <vt:lpstr>'Kosten- &amp; Finanzierungsplan'!Druckbereich</vt:lpstr>
      <vt:lpstr>'Detaillierte Kostenplanung'!Drucktitel</vt:lpstr>
    </vt:vector>
  </TitlesOfParts>
  <Company>Stiftung Umwelt und Entwicklung Nordrhein-Westfalen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Finanzplan</dc:title>
  <dc:creator>Theo Simons</dc:creator>
  <cp:lastModifiedBy>Ludwig Leijten</cp:lastModifiedBy>
  <cp:lastPrinted>2020-03-06T15:26:01Z</cp:lastPrinted>
  <dcterms:created xsi:type="dcterms:W3CDTF">2003-09-30T14:17:45Z</dcterms:created>
  <dcterms:modified xsi:type="dcterms:W3CDTF">2020-03-06T15:37:49Z</dcterms:modified>
</cp:coreProperties>
</file>