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DieseArbeitsmappe" defaultThemeVersion="124226"/>
  <mc:AlternateContent xmlns:mc="http://schemas.openxmlformats.org/markup-compatibility/2006">
    <mc:Choice Requires="x15">
      <x15ac:absPath xmlns:x15ac="http://schemas.microsoft.com/office/spreadsheetml/2010/11/ac" url="\\server1\Aktenplan\1 Innere Verwaltung\27 Change-Projekt Förderbedingungen\30 neu 10 - Leitfaden  für Fördernehmer\03 Verwendungsnachweis\Formulare\Formulare für die Website\"/>
    </mc:Choice>
  </mc:AlternateContent>
  <xr:revisionPtr revIDLastSave="0" documentId="13_ncr:1_{C20CD56D-9C93-4EAF-B6FD-DA05F2B7D212}" xr6:coauthVersionLast="47" xr6:coauthVersionMax="47" xr10:uidLastSave="{00000000-0000-0000-0000-000000000000}"/>
  <bookViews>
    <workbookView xWindow="28680" yWindow="-120" windowWidth="29040" windowHeight="15840" tabRatio="799" xr2:uid="{00000000-000D-0000-FFFF-FFFF00000000}"/>
  </bookViews>
  <sheets>
    <sheet name="Einführung &amp; Rahmendaten" sheetId="64" r:id="rId1"/>
    <sheet name="Detaillierte Kostenplanung" sheetId="70" r:id="rId2"/>
    <sheet name="Kosten- &amp; Finanzierungsplan" sheetId="68" r:id="rId3"/>
    <sheet name="Auszahlungen" sheetId="67" r:id="rId4"/>
  </sheets>
  <definedNames>
    <definedName name="_xlnm.Print_Area" localSheetId="3">Auszahlungen!$A$1:$I$32</definedName>
    <definedName name="_xlnm.Print_Area" localSheetId="1">'Detaillierte Kostenplanung'!$A$1:$J$79</definedName>
    <definedName name="_xlnm.Print_Area" localSheetId="0">'Einführung &amp; Rahmendaten'!$A$1:$I$35</definedName>
    <definedName name="_xlnm.Print_Area" localSheetId="2">'Kosten- &amp; Finanzierungsplan'!$A$1:$W$40</definedName>
    <definedName name="_xlnm.Print_Titles" localSheetId="1">'Detaillierte Kostenplanung'!$1:$1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68" l="1"/>
  <c r="H23" i="68" l="1"/>
  <c r="H12" i="68" l="1"/>
  <c r="D3" i="70" l="1"/>
  <c r="B3" i="67" l="1"/>
  <c r="B7" i="70"/>
  <c r="A7" i="70"/>
  <c r="B6" i="70"/>
  <c r="A6" i="70"/>
  <c r="F3" i="70"/>
  <c r="C3" i="70"/>
  <c r="B3" i="70"/>
  <c r="A3" i="70"/>
  <c r="E2" i="70"/>
  <c r="D2" i="70"/>
  <c r="C2" i="70"/>
  <c r="B2" i="70"/>
  <c r="A2" i="70"/>
  <c r="E1" i="70"/>
  <c r="D1" i="70"/>
  <c r="C1" i="70"/>
  <c r="B1" i="70"/>
  <c r="A1" i="70"/>
  <c r="J24" i="68" l="1"/>
  <c r="J25" i="68"/>
  <c r="J37" i="68"/>
  <c r="J36" i="68"/>
  <c r="J35" i="68"/>
  <c r="J34" i="68"/>
  <c r="J33" i="68"/>
  <c r="J32" i="68"/>
  <c r="J31" i="68"/>
  <c r="J30" i="68"/>
  <c r="J29" i="68"/>
  <c r="J28" i="68"/>
  <c r="J23" i="68" l="1"/>
  <c r="V22" i="68"/>
  <c r="V26" i="68"/>
  <c r="V25" i="68"/>
  <c r="V24" i="68"/>
  <c r="V32" i="68"/>
  <c r="V31" i="68"/>
  <c r="V30" i="68"/>
  <c r="V29" i="68"/>
  <c r="V28" i="68"/>
  <c r="V34" i="68"/>
  <c r="V35" i="68"/>
  <c r="V36" i="68"/>
  <c r="V37" i="68"/>
  <c r="V38" i="68"/>
  <c r="N15" i="68" l="1"/>
  <c r="N14" i="68"/>
  <c r="N13" i="68"/>
  <c r="N12" i="68"/>
  <c r="I3" i="64" l="1"/>
  <c r="G3" i="70" s="1"/>
  <c r="T27" i="68"/>
  <c r="T13" i="68" s="1"/>
  <c r="T33" i="68"/>
  <c r="T14" i="68" s="1"/>
  <c r="A4" i="68"/>
  <c r="M1" i="68"/>
  <c r="M2" i="68"/>
  <c r="M3" i="68"/>
  <c r="O3" i="68"/>
  <c r="O1" i="68"/>
  <c r="S11" i="68"/>
  <c r="B8" i="68"/>
  <c r="N8" i="68" s="1"/>
  <c r="B7" i="68"/>
  <c r="N7" i="68" s="1"/>
  <c r="B6" i="68"/>
  <c r="N6" i="68" s="1"/>
  <c r="T3" i="68"/>
  <c r="S3" i="68"/>
  <c r="R3" i="68"/>
  <c r="Q3" i="68"/>
  <c r="P3" i="68"/>
  <c r="N3" i="68"/>
  <c r="Q2" i="68"/>
  <c r="P2" i="68"/>
  <c r="O2" i="68"/>
  <c r="N2" i="68"/>
  <c r="Q1" i="68"/>
  <c r="P1" i="68"/>
  <c r="N1" i="68"/>
  <c r="A8" i="68"/>
  <c r="A7" i="68"/>
  <c r="A6" i="68"/>
  <c r="H3" i="68"/>
  <c r="G3" i="68"/>
  <c r="F3" i="68"/>
  <c r="E3" i="68"/>
  <c r="D3" i="68"/>
  <c r="C3" i="68"/>
  <c r="B3" i="68"/>
  <c r="A3" i="68"/>
  <c r="E2" i="68"/>
  <c r="D2" i="68"/>
  <c r="C2" i="68"/>
  <c r="B2" i="68"/>
  <c r="A2" i="68"/>
  <c r="E1" i="68"/>
  <c r="D1" i="68"/>
  <c r="C1" i="68"/>
  <c r="B1" i="68"/>
  <c r="A1" i="68"/>
  <c r="D28" i="67"/>
  <c r="D27" i="67"/>
  <c r="D26" i="67"/>
  <c r="D25" i="67"/>
  <c r="D24" i="67"/>
  <c r="D23" i="67"/>
  <c r="D22" i="67"/>
  <c r="D21" i="67"/>
  <c r="D20" i="67"/>
  <c r="D19" i="67"/>
  <c r="D18" i="67"/>
  <c r="C29" i="67"/>
  <c r="D17" i="67"/>
  <c r="D16" i="67"/>
  <c r="D15" i="67"/>
  <c r="D14" i="67"/>
  <c r="D13" i="67"/>
  <c r="D12" i="67"/>
  <c r="D11" i="67"/>
  <c r="B8" i="67"/>
  <c r="A8" i="67"/>
  <c r="B7" i="67"/>
  <c r="A7" i="67"/>
  <c r="B6" i="67"/>
  <c r="A6" i="67"/>
  <c r="H3" i="67"/>
  <c r="G3" i="67"/>
  <c r="F3" i="67"/>
  <c r="E3" i="67"/>
  <c r="D3" i="67"/>
  <c r="C3" i="67"/>
  <c r="A3" i="67"/>
  <c r="E2" i="67"/>
  <c r="D2" i="67"/>
  <c r="C2" i="67"/>
  <c r="B2" i="67"/>
  <c r="A2" i="67"/>
  <c r="E1" i="67"/>
  <c r="D1" i="67"/>
  <c r="C1" i="67"/>
  <c r="B1" i="67"/>
  <c r="A1" i="67"/>
  <c r="V33" i="68"/>
  <c r="T23" i="68"/>
  <c r="H13" i="68"/>
  <c r="J13" i="68"/>
  <c r="V23" i="68"/>
  <c r="I3" i="67" l="1"/>
  <c r="U3" i="68"/>
  <c r="I3" i="68"/>
  <c r="V27" i="68"/>
  <c r="V13" i="68" s="1"/>
  <c r="V14" i="68"/>
  <c r="J12" i="68" l="1"/>
  <c r="T21" i="68" l="1"/>
  <c r="T12" i="68" l="1"/>
  <c r="V21" i="68" l="1"/>
  <c r="V12" i="68" s="1"/>
  <c r="H27" i="68" l="1"/>
  <c r="H39" i="68" s="1"/>
  <c r="H40" i="68" s="1"/>
  <c r="J27" i="68"/>
  <c r="J39" i="68" s="1"/>
  <c r="J15" i="68" s="1"/>
  <c r="I21" i="68" l="1"/>
  <c r="T39" i="68"/>
  <c r="T40" i="68" s="1"/>
  <c r="J14" i="68"/>
  <c r="J16" i="68" s="1"/>
  <c r="H14" i="68"/>
  <c r="I39" i="68" l="1"/>
  <c r="I15" i="68" s="1"/>
  <c r="H15" i="68"/>
  <c r="H16" i="68" s="1"/>
  <c r="J40" i="68"/>
  <c r="K23" i="68" l="1"/>
  <c r="V39" i="68"/>
  <c r="V40" i="68" s="1"/>
  <c r="I29" i="68"/>
  <c r="I31" i="68"/>
  <c r="I33" i="68"/>
  <c r="I35" i="68"/>
  <c r="I37" i="68"/>
  <c r="I30" i="68"/>
  <c r="I32" i="68"/>
  <c r="I34" i="68"/>
  <c r="I36" i="68"/>
  <c r="K28" i="68"/>
  <c r="K21" i="68"/>
  <c r="K13" i="68"/>
  <c r="K25" i="68"/>
  <c r="K24" i="68"/>
  <c r="K29" i="68"/>
  <c r="K30" i="68"/>
  <c r="K31" i="68"/>
  <c r="K32" i="68"/>
  <c r="K15" i="68" s="1"/>
  <c r="K33" i="68"/>
  <c r="K16" i="68" s="1"/>
  <c r="K34" i="68"/>
  <c r="K35" i="68"/>
  <c r="K36" i="68"/>
  <c r="K37" i="68"/>
  <c r="K27" i="68"/>
  <c r="K14" i="68" s="1"/>
  <c r="K39" i="68"/>
  <c r="I28" i="68"/>
  <c r="I24" i="68"/>
  <c r="I23" i="68"/>
  <c r="I13" i="68" s="1"/>
  <c r="I25" i="68"/>
  <c r="I27" i="68"/>
  <c r="I14" i="68" s="1"/>
  <c r="U36" i="68" l="1"/>
  <c r="U35" i="68"/>
  <c r="U25" i="68"/>
  <c r="U34" i="68"/>
  <c r="U23" i="68"/>
  <c r="U38" i="68"/>
  <c r="U32" i="68"/>
  <c r="U33" i="68"/>
  <c r="U14" i="68" s="1"/>
  <c r="U21" i="68"/>
  <c r="U22" i="68"/>
  <c r="U30" i="68"/>
  <c r="U31" i="68"/>
  <c r="U27" i="68"/>
  <c r="U13" i="68" s="1"/>
  <c r="U37" i="68"/>
  <c r="U29" i="68"/>
  <c r="U24" i="68"/>
  <c r="U26" i="68"/>
  <c r="U28" i="68"/>
  <c r="W33" i="68"/>
  <c r="W14" i="68" s="1"/>
  <c r="W34" i="68"/>
  <c r="W27" i="68"/>
  <c r="W13" i="68" s="1"/>
  <c r="W23" i="68"/>
  <c r="W29" i="68"/>
  <c r="W24" i="68"/>
  <c r="W30" i="68"/>
  <c r="W35" i="68"/>
  <c r="W28" i="68"/>
  <c r="W25" i="68"/>
  <c r="W32" i="68"/>
  <c r="W31" i="68"/>
  <c r="W36" i="68"/>
  <c r="W26" i="68"/>
  <c r="W37" i="68"/>
  <c r="W38" i="68"/>
  <c r="W22" i="68"/>
  <c r="W21" i="68"/>
  <c r="K40" i="68"/>
  <c r="K12" i="68"/>
  <c r="I40" i="68"/>
  <c r="I16" i="68" s="1"/>
  <c r="I12" i="68"/>
  <c r="U39" i="68" l="1"/>
  <c r="U15" i="68" s="1"/>
  <c r="T15" i="68"/>
  <c r="U12" i="68"/>
  <c r="W12" i="68"/>
  <c r="W39" i="68"/>
  <c r="W15" i="68" s="1"/>
  <c r="V15" i="68"/>
  <c r="V16" i="68" s="1"/>
  <c r="U40" i="68" l="1"/>
  <c r="U16" i="68" s="1"/>
  <c r="C32" i="67"/>
  <c r="C31" i="67" s="1"/>
  <c r="C30" i="67" s="1"/>
  <c r="T16" i="68"/>
  <c r="W40" i="68"/>
  <c r="W16" i="6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Ludwig Leijten</author>
  </authors>
  <commentList>
    <comment ref="B20" authorId="0" shapeId="0" xr:uid="{F9B0F801-0D2F-4FFE-9715-E1F2DF175DDD}">
      <text>
        <r>
          <rPr>
            <sz val="9"/>
            <color indexed="81"/>
            <rFont val="Arial"/>
            <family val="2"/>
          </rPr>
          <t>(Hinweise: Falls Ihre Organisation nach Jahresende keine Umsatzsteuererklärung abgibt, ist die Antwort „Nein“. In anderen Fällen ist die Antwort in der Regel abhängig davon, ob im Projekt auch Einnahmen generiert werden, worüber Umsatzsteuer abgeführt werden muss.)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Theo Simons</author>
  </authors>
  <commentList>
    <comment ref="B31" authorId="0" shapeId="0" xr:uid="{00000000-0006-0000-0300-000001000000}">
      <text>
        <r>
          <rPr>
            <sz val="9"/>
            <color indexed="81"/>
            <rFont val="Tahoma"/>
            <family val="2"/>
          </rPr>
          <t>10 % der Fördersumme werden bis zum Endverwendungsnachweis einbehalten.</t>
        </r>
      </text>
    </comment>
  </commentList>
</comments>
</file>

<file path=xl/sharedStrings.xml><?xml version="1.0" encoding="utf-8"?>
<sst xmlns="http://schemas.openxmlformats.org/spreadsheetml/2006/main" count="123" uniqueCount="94">
  <si>
    <t>Betrag</t>
  </si>
  <si>
    <t>Summe:</t>
  </si>
  <si>
    <t>1.</t>
  </si>
  <si>
    <t>Personalkosten</t>
  </si>
  <si>
    <t>2.</t>
  </si>
  <si>
    <t>3.</t>
  </si>
  <si>
    <t>4.</t>
  </si>
  <si>
    <t>Sachkosten</t>
  </si>
  <si>
    <t>Datum</t>
  </si>
  <si>
    <t>Aktenzeichen:</t>
  </si>
  <si>
    <t>7.</t>
  </si>
  <si>
    <t>8.</t>
  </si>
  <si>
    <t>9.</t>
  </si>
  <si>
    <t>3.01</t>
  </si>
  <si>
    <t>3.02</t>
  </si>
  <si>
    <t>3.03</t>
  </si>
  <si>
    <t>Drittmittel (Kofinanzierung)</t>
  </si>
  <si>
    <t>Projekttitel:</t>
  </si>
  <si>
    <t>SOLL</t>
  </si>
  <si>
    <t xml:space="preserve">6. </t>
  </si>
  <si>
    <t>6.1</t>
  </si>
  <si>
    <t>6.2</t>
  </si>
  <si>
    <t>6.3</t>
  </si>
  <si>
    <t>6.4</t>
  </si>
  <si>
    <t>6.5</t>
  </si>
  <si>
    <t>7.1</t>
  </si>
  <si>
    <t>7.2</t>
  </si>
  <si>
    <t>7.3</t>
  </si>
  <si>
    <t>7.4</t>
  </si>
  <si>
    <t>7.5</t>
  </si>
  <si>
    <t>8.1</t>
  </si>
  <si>
    <t>8.2</t>
  </si>
  <si>
    <t>8.3</t>
  </si>
  <si>
    <t>8.4</t>
  </si>
  <si>
    <t>8.5</t>
  </si>
  <si>
    <t>2.1</t>
  </si>
  <si>
    <t>2.2</t>
  </si>
  <si>
    <t>Kosten</t>
  </si>
  <si>
    <t>Finanzierung</t>
  </si>
  <si>
    <t>in Monaten:</t>
  </si>
  <si>
    <t>Projektlaufzeit:</t>
  </si>
  <si>
    <t>Projektträger:</t>
  </si>
  <si>
    <t xml:space="preserve">von/bis: </t>
  </si>
  <si>
    <t>eigene Finanzmittel</t>
  </si>
  <si>
    <t>grün hinterlegte Felder werden von der Stiftung ausgefüllt</t>
  </si>
  <si>
    <t>gelb hinterlegte Felder bitte ausfüllen</t>
  </si>
  <si>
    <t>plus 10 %</t>
  </si>
  <si>
    <t>noch planbar:</t>
  </si>
  <si>
    <t>Raumkosten für Arbeitsplätze</t>
  </si>
  <si>
    <t>Gemeinkosten (pauschal 10 %)</t>
  </si>
  <si>
    <t>5.</t>
  </si>
  <si>
    <t>10.</t>
  </si>
  <si>
    <t>Gesamtkosten</t>
  </si>
  <si>
    <t>Gesamtfinanzierung</t>
  </si>
  <si>
    <t>ehrenamtl. Arbeit u. Sachleistungen (fiktive Kosten)</t>
  </si>
  <si>
    <t>weiß oder grau hinterlegte Felder werden automatisch ausgefüllt</t>
  </si>
  <si>
    <r>
      <t xml:space="preserve">Einnahmen, </t>
    </r>
    <r>
      <rPr>
        <b/>
        <sz val="10"/>
        <rFont val="Arial"/>
        <family val="2"/>
      </rPr>
      <t>Spenden und Sponsorengelder</t>
    </r>
  </si>
  <si>
    <t>Untergliederung der Kosten</t>
  </si>
  <si>
    <t>ehrenamtl. u. sachl. Eigenleistungen (fiktive Kosten)</t>
  </si>
  <si>
    <t>Ehrenamtliche und sachliche Eigenleistungen</t>
  </si>
  <si>
    <t>Geplant</t>
  </si>
  <si>
    <t>Sachliche Eigenleistungen</t>
  </si>
  <si>
    <t>Hinweise</t>
  </si>
  <si>
    <t>Gesamt bisher:</t>
  </si>
  <si>
    <t>Zusammenfassung: Kosten- und Finanzierungsplanung</t>
  </si>
  <si>
    <t>Auszugeben bis</t>
  </si>
  <si>
    <t>Hinweise zur Eingabe der Rahmendaten für Ihr Projekt</t>
  </si>
  <si>
    <t>Förderfähig</t>
  </si>
  <si>
    <t>6.</t>
  </si>
  <si>
    <t>Untergliederung der Finanzierung</t>
  </si>
  <si>
    <t>Beantragte Fördersumme:</t>
  </si>
  <si>
    <t>Geplante Auszahlungen</t>
  </si>
  <si>
    <t>Ort, Datum</t>
  </si>
  <si>
    <t>Erklärung</t>
  </si>
  <si>
    <t>ggf. Umgeschichtet</t>
  </si>
  <si>
    <t>3.04</t>
  </si>
  <si>
    <t>3.05</t>
  </si>
  <si>
    <t>3.06</t>
  </si>
  <si>
    <t>3.07</t>
  </si>
  <si>
    <t>3.08</t>
  </si>
  <si>
    <t>3.09</t>
  </si>
  <si>
    <t>3.10</t>
  </si>
  <si>
    <t>Name und Unterschrift  (vertretungsberechtigte Person) des Projektträgers</t>
  </si>
  <si>
    <t>Eigenbeiträge, Beiträge Kooperationspartnern</t>
  </si>
  <si>
    <t>Antragsdatum:</t>
  </si>
  <si>
    <t>Die Richtigkeit und Vollständigkeit der Angaben im Kosten- und Finanzierungsplan wird versichert.
Wir erklären, dass wir nur notwendige Ausgaben tätigen werden und dass wir den Grundsatz der Wirtschaftlichkeit und Sparsamkeit, so wie sich dieser in § 7 der Landeshaushaltsordnung des Landes Nordrhein-Westfalen wiederfindet, beachten werden.
Wir erklären, dass wir dieses Projekt ohne die beantragte finanzielle Förderung von der Stiftung Umwelt und Entwicklung Nordrhein-Westfalen in der beantragten Höhe nicht durchführen werden.</t>
  </si>
  <si>
    <t>ehrenamtliche Arbeit</t>
  </si>
  <si>
    <t>Detaillierte Kostenplanung</t>
  </si>
  <si>
    <t>Prüfbemerkungen</t>
  </si>
  <si>
    <t>Versionsdatum:</t>
  </si>
  <si>
    <t>Anmerkungen des Antragstellers</t>
  </si>
  <si>
    <t xml:space="preserve">Können Sie für bestimmte projektrelevante Ausgaben die Vorsteuer beim Finanzamt zurückfordern? </t>
  </si>
  <si>
    <t>Betrag je Unterposition</t>
  </si>
  <si>
    <t>Summe je Hauptposition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</si>
</sst>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164" formatCode="_-* #,##0.00\ _€_-;\-* #,##0.00\ _€_-;_-* &quot;-&quot;??\ _€_-;_-@_-"/>
    <numFmt numFmtId="165" formatCode="0.0%"/>
    <numFmt numFmtId="166" formatCode="#,##0\ &quot;€&quot;"/>
    <numFmt numFmtId="167" formatCode="#,##0.00\ &quot;€&quot;"/>
    <numFmt numFmtId="168" formatCode="dd/mm/yy;@"/>
    <numFmt numFmtId="169" formatCode="d/m/yy;@"/>
    <numFmt numFmtId="170" formatCode="_-* #,##0\ _€_-;\-* #,##0\ _€_-;_-* &quot;-&quot;??\ _€_-;_-@_-"/>
  </numFmts>
  <fonts count="31" x14ac:knownFonts="1">
    <font>
      <sz val="10"/>
      <name val="Arial"/>
    </font>
    <font>
      <b/>
      <sz val="14"/>
      <name val="Arial"/>
      <family val="2"/>
    </font>
    <font>
      <b/>
      <sz val="12"/>
      <name val="Arial"/>
      <family val="2"/>
    </font>
    <font>
      <sz val="12"/>
      <name val="Arial"/>
      <family val="2"/>
    </font>
    <font>
      <b/>
      <sz val="11"/>
      <name val="Arial"/>
      <family val="2"/>
    </font>
    <font>
      <b/>
      <sz val="10"/>
      <name val="Arial"/>
      <family val="2"/>
    </font>
    <font>
      <sz val="10"/>
      <name val="Arial"/>
      <family val="2"/>
    </font>
    <font>
      <sz val="9"/>
      <color theme="1" tint="0.499984740745262"/>
      <name val="Arial"/>
      <family val="2"/>
    </font>
    <font>
      <sz val="9"/>
      <color indexed="81"/>
      <name val="Tahoma"/>
      <family val="2"/>
    </font>
    <font>
      <sz val="10"/>
      <name val="Arial"/>
      <family val="2"/>
    </font>
    <font>
      <b/>
      <sz val="10"/>
      <color rgb="FFFF0000"/>
      <name val="Arial"/>
      <family val="2"/>
    </font>
    <font>
      <i/>
      <sz val="9"/>
      <name val="Arial"/>
      <family val="2"/>
    </font>
    <font>
      <b/>
      <sz val="11"/>
      <color theme="1"/>
      <name val="Arial"/>
      <family val="2"/>
    </font>
    <font>
      <sz val="10"/>
      <color rgb="FFFF0000"/>
      <name val="Arial"/>
      <family val="2"/>
    </font>
    <font>
      <b/>
      <sz val="8"/>
      <name val="Arial"/>
      <family val="2"/>
    </font>
    <font>
      <sz val="8"/>
      <name val="Arial"/>
      <family val="2"/>
    </font>
    <font>
      <b/>
      <sz val="11"/>
      <color theme="0" tint="-0.499984740745262"/>
      <name val="Arial"/>
      <family val="2"/>
    </font>
    <font>
      <sz val="10"/>
      <color theme="0" tint="-0.499984740745262"/>
      <name val="Arial"/>
      <family val="2"/>
    </font>
    <font>
      <b/>
      <sz val="9"/>
      <name val="Arial"/>
      <family val="2"/>
    </font>
    <font>
      <sz val="9"/>
      <name val="Arial"/>
      <family val="2"/>
    </font>
    <font>
      <u/>
      <sz val="10"/>
      <color indexed="12"/>
      <name val="Arial"/>
      <family val="2"/>
    </font>
    <font>
      <b/>
      <sz val="10"/>
      <color theme="1"/>
      <name val="Arial"/>
      <family val="2"/>
    </font>
    <font>
      <sz val="10"/>
      <color theme="1" tint="0.499984740745262"/>
      <name val="Arial"/>
      <family val="2"/>
    </font>
    <font>
      <b/>
      <sz val="10"/>
      <color rgb="FF008000"/>
      <name val="Arial"/>
      <family val="2"/>
    </font>
    <font>
      <b/>
      <sz val="8"/>
      <color rgb="FF008000"/>
      <name val="Arial"/>
      <family val="2"/>
    </font>
    <font>
      <b/>
      <sz val="16"/>
      <name val="Arial"/>
      <family val="2"/>
    </font>
    <font>
      <sz val="10"/>
      <name val="Arial"/>
      <family val="2"/>
    </font>
    <font>
      <sz val="11"/>
      <name val="Arial"/>
      <family val="2"/>
    </font>
    <font>
      <sz val="10"/>
      <name val="Arial"/>
      <family val="2"/>
    </font>
    <font>
      <sz val="8"/>
      <color rgb="FF000000"/>
      <name val="Segoe UI"/>
      <family val="2"/>
    </font>
    <font>
      <sz val="9"/>
      <color indexed="81"/>
      <name val="Arial"/>
      <family val="2"/>
    </font>
  </fonts>
  <fills count="13">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4.9989318521683403E-2"/>
        <bgColor indexed="22"/>
      </patternFill>
    </fill>
    <fill>
      <patternFill patternType="solid">
        <fgColor rgb="FFCCFFCC"/>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99"/>
        <bgColor indexed="22"/>
      </patternFill>
    </fill>
    <fill>
      <patternFill patternType="solid">
        <fgColor rgb="FFCCFFCC"/>
        <bgColor indexed="22"/>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14999847407452621"/>
        <bgColor indexed="22"/>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164" fontId="9" fillId="0" borderId="0" applyFont="0" applyFill="0" applyBorder="0" applyAlignment="0" applyProtection="0"/>
    <xf numFmtId="44" fontId="6" fillId="0" borderId="0" applyFont="0" applyFill="0" applyBorder="0" applyAlignment="0" applyProtection="0"/>
    <xf numFmtId="0" fontId="20" fillId="0" borderId="0" applyNumberFormat="0" applyFill="0" applyBorder="0" applyAlignment="0" applyProtection="0">
      <alignment vertical="top"/>
      <protection locked="0"/>
    </xf>
    <xf numFmtId="44" fontId="26" fillId="0" borderId="0" applyFont="0" applyFill="0" applyBorder="0" applyAlignment="0" applyProtection="0"/>
    <xf numFmtId="9" fontId="28" fillId="0" borderId="0" applyFont="0" applyFill="0" applyBorder="0" applyAlignment="0" applyProtection="0"/>
    <xf numFmtId="0" fontId="6" fillId="0" borderId="0"/>
  </cellStyleXfs>
  <cellXfs count="296">
    <xf numFmtId="0" fontId="0" fillId="0" borderId="0" xfId="0"/>
    <xf numFmtId="0" fontId="6" fillId="0" borderId="0" xfId="0" applyFont="1"/>
    <xf numFmtId="0" fontId="0" fillId="0" borderId="0" xfId="0" applyAlignment="1">
      <alignment vertical="center"/>
    </xf>
    <xf numFmtId="167" fontId="19" fillId="0" borderId="0" xfId="2" applyNumberFormat="1" applyFont="1" applyBorder="1" applyProtection="1"/>
    <xf numFmtId="0" fontId="19" fillId="0" borderId="0" xfId="0" applyFont="1"/>
    <xf numFmtId="49" fontId="19" fillId="0" borderId="0" xfId="0" applyNumberFormat="1" applyFont="1" applyAlignment="1">
      <alignment horizontal="right"/>
    </xf>
    <xf numFmtId="0" fontId="22" fillId="4" borderId="9" xfId="0" applyFont="1" applyFill="1" applyBorder="1" applyAlignment="1">
      <alignment horizontal="right" vertical="center"/>
    </xf>
    <xf numFmtId="0" fontId="22" fillId="7" borderId="4" xfId="0" applyFont="1" applyFill="1" applyBorder="1" applyAlignment="1">
      <alignment horizontal="right" vertical="center"/>
    </xf>
    <xf numFmtId="0" fontId="7" fillId="7" borderId="4" xfId="0" applyFont="1" applyFill="1" applyBorder="1" applyAlignment="1">
      <alignment horizontal="right" vertical="center"/>
    </xf>
    <xf numFmtId="0" fontId="22" fillId="7" borderId="2" xfId="0" applyFont="1" applyFill="1" applyBorder="1" applyAlignment="1">
      <alignment horizontal="right" vertical="center"/>
    </xf>
    <xf numFmtId="0" fontId="6" fillId="0" borderId="0" xfId="0" applyFont="1" applyAlignment="1">
      <alignment vertical="center"/>
    </xf>
    <xf numFmtId="40" fontId="0" fillId="0" borderId="0" xfId="0" applyNumberFormat="1"/>
    <xf numFmtId="0" fontId="3" fillId="0" borderId="1" xfId="0" applyFont="1" applyBorder="1"/>
    <xf numFmtId="8" fontId="6" fillId="6" borderId="4" xfId="0" applyNumberFormat="1" applyFont="1" applyFill="1" applyBorder="1" applyAlignment="1" applyProtection="1">
      <alignment vertical="center"/>
      <protection locked="0"/>
    </xf>
    <xf numFmtId="1" fontId="4" fillId="0" borderId="0" xfId="0" applyNumberFormat="1" applyFont="1" applyAlignment="1">
      <alignment horizontal="center" vertical="center"/>
    </xf>
    <xf numFmtId="0" fontId="0" fillId="6" borderId="1" xfId="0" applyFill="1" applyBorder="1"/>
    <xf numFmtId="0" fontId="0" fillId="5" borderId="1" xfId="0" applyFill="1" applyBorder="1"/>
    <xf numFmtId="0" fontId="3" fillId="0" borderId="0" xfId="0" applyFont="1"/>
    <xf numFmtId="0" fontId="13" fillId="0" borderId="0" xfId="0" applyFont="1" applyAlignment="1">
      <alignment vertical="top" wrapText="1"/>
    </xf>
    <xf numFmtId="0" fontId="13" fillId="0" borderId="0" xfId="0" applyFont="1" applyAlignment="1">
      <alignment wrapText="1"/>
    </xf>
    <xf numFmtId="0" fontId="0" fillId="0" borderId="0" xfId="0" applyAlignment="1">
      <alignment wrapText="1"/>
    </xf>
    <xf numFmtId="0" fontId="5" fillId="10" borderId="4" xfId="0" applyFont="1" applyFill="1" applyBorder="1" applyAlignment="1">
      <alignment horizontal="center" vertical="center"/>
    </xf>
    <xf numFmtId="0" fontId="17" fillId="0" borderId="0" xfId="0" applyFont="1"/>
    <xf numFmtId="1" fontId="4" fillId="0" borderId="6" xfId="0" applyNumberFormat="1" applyFont="1" applyBorder="1" applyAlignment="1">
      <alignment horizontal="center" vertical="center"/>
    </xf>
    <xf numFmtId="167" fontId="18" fillId="11" borderId="0" xfId="0" applyNumberFormat="1" applyFont="1" applyFill="1"/>
    <xf numFmtId="0" fontId="13" fillId="7" borderId="11" xfId="0" applyFont="1" applyFill="1" applyBorder="1"/>
    <xf numFmtId="0" fontId="13" fillId="10" borderId="11" xfId="0" applyFont="1" applyFill="1" applyBorder="1"/>
    <xf numFmtId="0" fontId="22" fillId="12" borderId="9" xfId="0" applyFont="1" applyFill="1" applyBorder="1" applyAlignment="1">
      <alignment horizontal="right" vertical="center"/>
    </xf>
    <xf numFmtId="0" fontId="22" fillId="10" borderId="4" xfId="0" applyFont="1" applyFill="1" applyBorder="1" applyAlignment="1">
      <alignment horizontal="right" vertical="center"/>
    </xf>
    <xf numFmtId="0" fontId="22" fillId="10" borderId="13" xfId="0" applyFont="1" applyFill="1" applyBorder="1" applyAlignment="1">
      <alignment horizontal="right" vertical="center"/>
    </xf>
    <xf numFmtId="0" fontId="22" fillId="10" borderId="2" xfId="0" applyFont="1" applyFill="1" applyBorder="1" applyAlignment="1">
      <alignment horizontal="right" vertical="center"/>
    </xf>
    <xf numFmtId="1" fontId="4" fillId="10" borderId="0" xfId="0" applyNumberFormat="1" applyFont="1" applyFill="1" applyAlignment="1">
      <alignment horizontal="center" vertical="center"/>
    </xf>
    <xf numFmtId="0" fontId="16" fillId="0" borderId="0" xfId="0" applyFont="1" applyAlignment="1">
      <alignment horizontal="center" vertical="center"/>
    </xf>
    <xf numFmtId="8" fontId="6" fillId="7" borderId="1" xfId="0" applyNumberFormat="1" applyFont="1" applyFill="1" applyBorder="1" applyAlignment="1">
      <alignment vertical="center"/>
    </xf>
    <xf numFmtId="8" fontId="5" fillId="7" borderId="1" xfId="0" applyNumberFormat="1" applyFont="1" applyFill="1" applyBorder="1" applyAlignment="1">
      <alignment vertical="center"/>
    </xf>
    <xf numFmtId="8" fontId="5" fillId="10" borderId="1" xfId="0" applyNumberFormat="1" applyFont="1" applyFill="1" applyBorder="1" applyAlignment="1">
      <alignment vertical="center"/>
    </xf>
    <xf numFmtId="168" fontId="6" fillId="6" borderId="4" xfId="0" applyNumberFormat="1" applyFont="1" applyFill="1" applyBorder="1" applyAlignment="1" applyProtection="1">
      <alignment vertical="center"/>
      <protection locked="0"/>
    </xf>
    <xf numFmtId="1" fontId="19" fillId="0" borderId="12" xfId="0" applyNumberFormat="1" applyFont="1" applyBorder="1"/>
    <xf numFmtId="1" fontId="19" fillId="0" borderId="0" xfId="0" applyNumberFormat="1" applyFont="1"/>
    <xf numFmtId="1" fontId="19" fillId="0" borderId="0" xfId="0" applyNumberFormat="1" applyFont="1" applyAlignment="1">
      <alignment horizontal="right"/>
    </xf>
    <xf numFmtId="169" fontId="5" fillId="10" borderId="1" xfId="0" applyNumberFormat="1" applyFont="1" applyFill="1" applyBorder="1" applyAlignment="1">
      <alignment vertical="center"/>
    </xf>
    <xf numFmtId="0" fontId="7" fillId="10" borderId="11" xfId="0" applyFont="1" applyFill="1" applyBorder="1" applyAlignment="1">
      <alignment horizontal="right" vertical="center"/>
    </xf>
    <xf numFmtId="0" fontId="22" fillId="10" borderId="11" xfId="0" applyFont="1" applyFill="1" applyBorder="1" applyAlignment="1">
      <alignment horizontal="right" vertical="center"/>
    </xf>
    <xf numFmtId="1" fontId="4" fillId="10" borderId="15" xfId="0" applyNumberFormat="1" applyFont="1" applyFill="1" applyBorder="1" applyAlignment="1">
      <alignment horizontal="center" vertical="center"/>
    </xf>
    <xf numFmtId="0" fontId="5" fillId="10" borderId="17" xfId="0" applyFont="1" applyFill="1" applyBorder="1" applyAlignment="1">
      <alignment vertical="center"/>
    </xf>
    <xf numFmtId="49" fontId="6" fillId="0" borderId="0" xfId="0" applyNumberFormat="1" applyFont="1" applyAlignment="1">
      <alignment horizontal="left" vertical="top"/>
    </xf>
    <xf numFmtId="49" fontId="6" fillId="0" borderId="0" xfId="0" applyNumberFormat="1" applyFont="1" applyAlignment="1">
      <alignment vertical="top"/>
    </xf>
    <xf numFmtId="49" fontId="6" fillId="0" borderId="0" xfId="0" applyNumberFormat="1" applyFont="1"/>
    <xf numFmtId="49" fontId="27" fillId="0" borderId="0" xfId="0" applyNumberFormat="1" applyFont="1" applyAlignment="1">
      <alignment vertical="top"/>
    </xf>
    <xf numFmtId="49" fontId="0" fillId="0" borderId="0" xfId="0" applyNumberFormat="1"/>
    <xf numFmtId="0" fontId="10" fillId="0" borderId="0" xfId="0" applyFont="1"/>
    <xf numFmtId="0" fontId="4" fillId="0" borderId="0" xfId="0" applyFont="1"/>
    <xf numFmtId="0" fontId="15" fillId="0" borderId="0" xfId="0" applyFont="1"/>
    <xf numFmtId="49" fontId="0" fillId="0" borderId="0" xfId="0" applyNumberFormat="1" applyAlignment="1">
      <alignment vertical="center" wrapText="1"/>
    </xf>
    <xf numFmtId="0" fontId="13" fillId="0" borderId="0" xfId="0" applyFont="1"/>
    <xf numFmtId="0" fontId="27" fillId="0" borderId="0" xfId="0" applyFont="1"/>
    <xf numFmtId="44" fontId="6" fillId="0" borderId="0" xfId="4" applyFont="1" applyBorder="1" applyAlignment="1" applyProtection="1">
      <alignment vertical="center"/>
    </xf>
    <xf numFmtId="44" fontId="0" fillId="0" borderId="0" xfId="4" applyFont="1" applyBorder="1" applyProtection="1"/>
    <xf numFmtId="44" fontId="6" fillId="0" borderId="0" xfId="4" applyFont="1" applyFill="1" applyBorder="1" applyAlignment="1" applyProtection="1">
      <alignment vertical="center"/>
    </xf>
    <xf numFmtId="44" fontId="0" fillId="0" borderId="0" xfId="4" applyFont="1" applyBorder="1" applyAlignment="1" applyProtection="1">
      <alignment wrapText="1"/>
    </xf>
    <xf numFmtId="165" fontId="14" fillId="0" borderId="1" xfId="0" applyNumberFormat="1" applyFont="1" applyBorder="1" applyAlignment="1">
      <alignment horizontal="right" vertical="center"/>
    </xf>
    <xf numFmtId="165" fontId="14" fillId="0" borderId="6" xfId="0" applyNumberFormat="1" applyFont="1" applyBorder="1" applyAlignment="1">
      <alignment horizontal="right" vertical="center"/>
    </xf>
    <xf numFmtId="9" fontId="0" fillId="0" borderId="0" xfId="5" applyFont="1" applyBorder="1" applyProtection="1"/>
    <xf numFmtId="165" fontId="15" fillId="0" borderId="1" xfId="0" applyNumberFormat="1" applyFont="1" applyBorder="1" applyAlignment="1">
      <alignment horizontal="right" vertical="center"/>
    </xf>
    <xf numFmtId="165" fontId="24" fillId="0" borderId="1" xfId="0" applyNumberFormat="1" applyFont="1" applyBorder="1" applyAlignment="1">
      <alignment horizontal="right" vertical="center"/>
    </xf>
    <xf numFmtId="0" fontId="0" fillId="6" borderId="6" xfId="0" applyFill="1" applyBorder="1"/>
    <xf numFmtId="9" fontId="5" fillId="10" borderId="1" xfId="0" applyNumberFormat="1" applyFont="1" applyFill="1" applyBorder="1" applyAlignment="1">
      <alignment horizontal="right" vertical="center"/>
    </xf>
    <xf numFmtId="0" fontId="5" fillId="10" borderId="1" xfId="0" applyFont="1" applyFill="1" applyBorder="1" applyAlignment="1">
      <alignment horizontal="right" vertical="center"/>
    </xf>
    <xf numFmtId="0" fontId="5" fillId="3" borderId="1" xfId="0" applyFont="1" applyFill="1" applyBorder="1" applyAlignment="1">
      <alignment vertical="center"/>
    </xf>
    <xf numFmtId="0" fontId="2" fillId="10" borderId="1" xfId="0" applyFont="1" applyFill="1" applyBorder="1" applyAlignment="1">
      <alignment vertical="center"/>
    </xf>
    <xf numFmtId="0" fontId="0" fillId="10" borderId="1" xfId="0" applyFill="1" applyBorder="1" applyAlignment="1">
      <alignment horizontal="center" wrapText="1"/>
    </xf>
    <xf numFmtId="49" fontId="5" fillId="3" borderId="1" xfId="0" applyNumberFormat="1" applyFont="1" applyFill="1" applyBorder="1" applyAlignment="1">
      <alignment vertical="center"/>
    </xf>
    <xf numFmtId="0" fontId="5" fillId="7" borderId="1" xfId="0" applyFont="1" applyFill="1" applyBorder="1" applyAlignment="1">
      <alignment vertical="center"/>
    </xf>
    <xf numFmtId="0" fontId="5" fillId="0" borderId="1" xfId="0" applyFont="1" applyBorder="1" applyAlignment="1">
      <alignment vertical="center"/>
    </xf>
    <xf numFmtId="49" fontId="5" fillId="0" borderId="1" xfId="0" applyNumberFormat="1" applyFont="1" applyBorder="1" applyAlignment="1">
      <alignment vertical="center"/>
    </xf>
    <xf numFmtId="0" fontId="0" fillId="10" borderId="1" xfId="0" applyFill="1" applyBorder="1" applyAlignment="1">
      <alignment horizontal="center"/>
    </xf>
    <xf numFmtId="49" fontId="5" fillId="7" borderId="1" xfId="0" applyNumberFormat="1" applyFont="1" applyFill="1" applyBorder="1" applyAlignment="1">
      <alignment vertical="center"/>
    </xf>
    <xf numFmtId="0" fontId="21" fillId="10" borderId="4" xfId="0" applyFont="1" applyFill="1" applyBorder="1" applyAlignment="1">
      <alignment horizontal="left" vertical="center"/>
    </xf>
    <xf numFmtId="0" fontId="6" fillId="10" borderId="4" xfId="0" applyFont="1" applyFill="1" applyBorder="1" applyAlignment="1">
      <alignment vertical="center"/>
    </xf>
    <xf numFmtId="0" fontId="21" fillId="7" borderId="4" xfId="0" applyFont="1" applyFill="1" applyBorder="1" applyAlignment="1">
      <alignment horizontal="left" vertical="center"/>
    </xf>
    <xf numFmtId="0" fontId="6" fillId="7" borderId="4" xfId="0" applyFont="1" applyFill="1" applyBorder="1" applyAlignment="1">
      <alignment vertical="center"/>
    </xf>
    <xf numFmtId="166" fontId="2" fillId="10" borderId="1" xfId="0" applyNumberFormat="1" applyFont="1" applyFill="1" applyBorder="1" applyAlignment="1">
      <alignment vertical="center"/>
    </xf>
    <xf numFmtId="44" fontId="5" fillId="10" borderId="1" xfId="4" applyFont="1" applyFill="1" applyBorder="1" applyAlignment="1" applyProtection="1">
      <alignment horizontal="right" vertical="center"/>
    </xf>
    <xf numFmtId="167" fontId="5" fillId="0" borderId="1" xfId="0" applyNumberFormat="1" applyFont="1" applyBorder="1" applyAlignment="1">
      <alignment vertical="center"/>
    </xf>
    <xf numFmtId="44" fontId="6" fillId="10" borderId="1" xfId="4" applyFont="1" applyFill="1" applyBorder="1" applyAlignment="1" applyProtection="1">
      <alignment horizontal="center" wrapText="1"/>
    </xf>
    <xf numFmtId="9" fontId="0" fillId="10" borderId="1" xfId="5" applyFont="1" applyFill="1" applyBorder="1" applyAlignment="1" applyProtection="1">
      <alignment horizontal="center" wrapText="1"/>
    </xf>
    <xf numFmtId="44" fontId="0" fillId="10" borderId="1" xfId="4" applyFont="1" applyFill="1" applyBorder="1" applyAlignment="1" applyProtection="1">
      <alignment horizontal="center" wrapText="1"/>
    </xf>
    <xf numFmtId="9" fontId="0" fillId="10" borderId="1" xfId="5" applyFont="1" applyFill="1" applyBorder="1" applyAlignment="1" applyProtection="1">
      <alignment horizontal="center"/>
    </xf>
    <xf numFmtId="49" fontId="5" fillId="0" borderId="6" xfId="0" applyNumberFormat="1" applyFont="1" applyBorder="1" applyAlignment="1">
      <alignment vertical="center"/>
    </xf>
    <xf numFmtId="49" fontId="5" fillId="0" borderId="10" xfId="0" applyNumberFormat="1" applyFont="1" applyBorder="1" applyAlignment="1">
      <alignment vertical="center"/>
    </xf>
    <xf numFmtId="2" fontId="4" fillId="12" borderId="1" xfId="0" applyNumberFormat="1" applyFont="1" applyFill="1" applyBorder="1" applyAlignment="1">
      <alignment horizontal="right" vertical="center" indent="1"/>
    </xf>
    <xf numFmtId="0" fontId="6" fillId="10" borderId="0" xfId="0" applyFont="1" applyFill="1" applyAlignment="1">
      <alignment vertical="center"/>
    </xf>
    <xf numFmtId="14" fontId="12" fillId="10" borderId="4" xfId="0" applyNumberFormat="1" applyFont="1" applyFill="1" applyBorder="1" applyAlignment="1">
      <alignment horizontal="left" vertical="center"/>
    </xf>
    <xf numFmtId="0" fontId="0" fillId="10" borderId="0" xfId="0" applyFill="1" applyAlignment="1">
      <alignment vertical="center"/>
    </xf>
    <xf numFmtId="14" fontId="4" fillId="10" borderId="15" xfId="0" applyNumberFormat="1" applyFont="1" applyFill="1" applyBorder="1" applyAlignment="1">
      <alignment horizontal="center" vertical="center"/>
    </xf>
    <xf numFmtId="168" fontId="6" fillId="0" borderId="4" xfId="0" applyNumberFormat="1" applyFont="1" applyBorder="1" applyAlignment="1">
      <alignment vertical="center"/>
    </xf>
    <xf numFmtId="8" fontId="6" fillId="0" borderId="1" xfId="0" applyNumberFormat="1" applyFont="1" applyBorder="1" applyAlignment="1">
      <alignment vertical="center"/>
    </xf>
    <xf numFmtId="168" fontId="5" fillId="0" borderId="4" xfId="0" applyNumberFormat="1" applyFont="1" applyBorder="1" applyAlignment="1">
      <alignment vertical="center"/>
    </xf>
    <xf numFmtId="1" fontId="0" fillId="0" borderId="0" xfId="0" applyNumberFormat="1"/>
    <xf numFmtId="167" fontId="0" fillId="0" borderId="0" xfId="0" applyNumberFormat="1"/>
    <xf numFmtId="167" fontId="18" fillId="0" borderId="0" xfId="0" applyNumberFormat="1" applyFont="1"/>
    <xf numFmtId="0" fontId="19" fillId="6" borderId="2" xfId="0" applyFont="1" applyFill="1" applyBorder="1"/>
    <xf numFmtId="2" fontId="4" fillId="9" borderId="1" xfId="0" applyNumberFormat="1" applyFont="1" applyFill="1" applyBorder="1" applyAlignment="1">
      <alignment horizontal="right" vertical="center" indent="1"/>
    </xf>
    <xf numFmtId="0" fontId="0" fillId="0" borderId="0" xfId="0" applyAlignment="1">
      <alignment horizontal="left" vertical="center"/>
    </xf>
    <xf numFmtId="8" fontId="19" fillId="3" borderId="2" xfId="2" applyNumberFormat="1" applyFont="1" applyFill="1" applyBorder="1" applyAlignment="1" applyProtection="1">
      <alignment horizontal="right"/>
    </xf>
    <xf numFmtId="0" fontId="6" fillId="3" borderId="1" xfId="0" applyFont="1" applyFill="1" applyBorder="1"/>
    <xf numFmtId="0" fontId="0" fillId="3" borderId="0" xfId="0" applyFill="1"/>
    <xf numFmtId="0" fontId="19" fillId="6" borderId="4" xfId="0" applyFont="1" applyFill="1" applyBorder="1" applyAlignment="1" applyProtection="1">
      <alignment wrapText="1"/>
      <protection locked="0"/>
    </xf>
    <xf numFmtId="44" fontId="19" fillId="6" borderId="1" xfId="4" applyFont="1" applyFill="1" applyBorder="1" applyAlignment="1" applyProtection="1">
      <alignment wrapText="1"/>
      <protection locked="0"/>
    </xf>
    <xf numFmtId="49" fontId="19" fillId="6" borderId="4" xfId="0" applyNumberFormat="1" applyFont="1" applyFill="1" applyBorder="1" applyAlignment="1" applyProtection="1">
      <alignment wrapText="1"/>
      <protection locked="0"/>
    </xf>
    <xf numFmtId="0" fontId="4" fillId="12" borderId="4" xfId="0" applyFont="1" applyFill="1" applyBorder="1" applyAlignment="1">
      <alignment vertical="center"/>
    </xf>
    <xf numFmtId="0" fontId="6" fillId="10" borderId="9" xfId="0" applyFont="1" applyFill="1" applyBorder="1" applyAlignment="1">
      <alignment vertical="center"/>
    </xf>
    <xf numFmtId="0" fontId="6" fillId="10" borderId="2" xfId="0" applyFont="1" applyFill="1" applyBorder="1" applyAlignment="1">
      <alignment vertical="center"/>
    </xf>
    <xf numFmtId="0" fontId="0" fillId="10" borderId="9" xfId="0" applyFill="1" applyBorder="1" applyAlignment="1">
      <alignment vertical="center"/>
    </xf>
    <xf numFmtId="0" fontId="0" fillId="10" borderId="2" xfId="0" applyFill="1" applyBorder="1" applyAlignment="1">
      <alignment vertical="center"/>
    </xf>
    <xf numFmtId="0" fontId="13" fillId="0" borderId="0" xfId="0" applyFont="1" applyAlignment="1">
      <alignment horizontal="left"/>
    </xf>
    <xf numFmtId="49" fontId="20" fillId="0" borderId="0" xfId="3" applyNumberFormat="1" applyBorder="1" applyAlignment="1" applyProtection="1">
      <alignment horizontal="left"/>
    </xf>
    <xf numFmtId="14" fontId="12" fillId="6" borderId="4" xfId="0" applyNumberFormat="1" applyFont="1" applyFill="1" applyBorder="1" applyAlignment="1" applyProtection="1">
      <alignment horizontal="left"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6" borderId="6" xfId="0" applyNumberFormat="1" applyFont="1" applyFill="1" applyBorder="1" applyAlignment="1" applyProtection="1">
      <alignment horizontal="center" vertical="center" wrapText="1"/>
      <protection locked="0"/>
    </xf>
    <xf numFmtId="165" fontId="14" fillId="0" borderId="10" xfId="0" applyNumberFormat="1" applyFont="1" applyBorder="1" applyAlignment="1">
      <alignment horizontal="right" vertical="center"/>
    </xf>
    <xf numFmtId="165" fontId="14" fillId="0" borderId="14" xfId="0" applyNumberFormat="1" applyFont="1" applyBorder="1" applyAlignment="1">
      <alignment horizontal="right" vertical="center"/>
    </xf>
    <xf numFmtId="44" fontId="19" fillId="6" borderId="4" xfId="4" applyFont="1" applyFill="1" applyBorder="1" applyAlignment="1" applyProtection="1">
      <alignment wrapText="1"/>
      <protection locked="0"/>
    </xf>
    <xf numFmtId="170" fontId="19" fillId="6" borderId="4" xfId="1" applyNumberFormat="1" applyFont="1" applyFill="1" applyBorder="1" applyAlignment="1" applyProtection="1">
      <alignment wrapText="1"/>
      <protection locked="0"/>
    </xf>
    <xf numFmtId="170" fontId="19" fillId="6" borderId="1" xfId="1" applyNumberFormat="1" applyFont="1" applyFill="1" applyBorder="1" applyAlignment="1" applyProtection="1">
      <alignment wrapText="1"/>
      <protection locked="0"/>
    </xf>
    <xf numFmtId="1" fontId="0" fillId="6" borderId="0" xfId="0" applyNumberFormat="1" applyFill="1"/>
    <xf numFmtId="49" fontId="0" fillId="6" borderId="0" xfId="0" applyNumberFormat="1" applyFill="1"/>
    <xf numFmtId="0" fontId="0" fillId="6" borderId="0" xfId="0" applyFill="1"/>
    <xf numFmtId="0" fontId="0" fillId="6" borderId="0" xfId="0" applyFill="1" applyAlignment="1">
      <alignment wrapText="1"/>
    </xf>
    <xf numFmtId="170" fontId="0" fillId="6" borderId="0" xfId="1" applyNumberFormat="1" applyFont="1" applyFill="1" applyAlignment="1" applyProtection="1">
      <alignment wrapText="1"/>
    </xf>
    <xf numFmtId="44" fontId="0" fillId="6" borderId="0" xfId="4" applyFont="1" applyFill="1" applyAlignment="1" applyProtection="1">
      <alignment wrapText="1"/>
    </xf>
    <xf numFmtId="44" fontId="18" fillId="6" borderId="0" xfId="4" applyFont="1" applyFill="1" applyAlignment="1" applyProtection="1">
      <alignment wrapText="1"/>
    </xf>
    <xf numFmtId="166" fontId="2" fillId="10" borderId="1" xfId="0" applyNumberFormat="1" applyFont="1" applyFill="1" applyBorder="1" applyAlignment="1">
      <alignment horizontal="right" vertical="center"/>
    </xf>
    <xf numFmtId="167" fontId="5" fillId="7" borderId="1" xfId="0" applyNumberFormat="1" applyFont="1" applyFill="1" applyBorder="1" applyAlignment="1">
      <alignment horizontal="right" vertical="center"/>
    </xf>
    <xf numFmtId="0" fontId="13" fillId="0" borderId="1" xfId="0" applyFont="1" applyBorder="1" applyAlignment="1">
      <alignment horizontal="left"/>
    </xf>
    <xf numFmtId="0" fontId="22" fillId="10" borderId="1" xfId="0" applyFont="1" applyFill="1" applyBorder="1" applyAlignment="1">
      <alignment horizontal="right" vertical="center"/>
    </xf>
    <xf numFmtId="44" fontId="6" fillId="10" borderId="1" xfId="4" applyFont="1" applyFill="1" applyBorder="1" applyAlignment="1" applyProtection="1">
      <alignment vertical="center"/>
    </xf>
    <xf numFmtId="0" fontId="6" fillId="10" borderId="1" xfId="0" applyFont="1" applyFill="1" applyBorder="1" applyAlignment="1">
      <alignment vertical="center"/>
    </xf>
    <xf numFmtId="14" fontId="12" fillId="10" borderId="1" xfId="0" applyNumberFormat="1" applyFont="1" applyFill="1" applyBorder="1" applyAlignment="1">
      <alignment horizontal="left" vertical="center"/>
    </xf>
    <xf numFmtId="44" fontId="0" fillId="10" borderId="1" xfId="4" applyFont="1" applyFill="1" applyBorder="1" applyAlignment="1" applyProtection="1">
      <alignment vertical="center"/>
    </xf>
    <xf numFmtId="0" fontId="0" fillId="10" borderId="1" xfId="0" applyFill="1" applyBorder="1" applyAlignment="1">
      <alignment vertical="center"/>
    </xf>
    <xf numFmtId="0" fontId="7" fillId="10" borderId="1" xfId="0" applyFont="1" applyFill="1" applyBorder="1" applyAlignment="1">
      <alignment horizontal="right" vertical="center"/>
    </xf>
    <xf numFmtId="14" fontId="4" fillId="10" borderId="1" xfId="0" applyNumberFormat="1" applyFont="1" applyFill="1" applyBorder="1" applyAlignment="1">
      <alignment horizontal="center" vertical="center"/>
    </xf>
    <xf numFmtId="1" fontId="4" fillId="10" borderId="1" xfId="0" applyNumberFormat="1" applyFont="1" applyFill="1" applyBorder="1" applyAlignment="1">
      <alignment horizontal="center" vertical="center"/>
    </xf>
    <xf numFmtId="44" fontId="4" fillId="10" borderId="1" xfId="4" applyFont="1" applyFill="1" applyBorder="1" applyAlignment="1" applyProtection="1">
      <alignment horizontal="center" vertical="center"/>
    </xf>
    <xf numFmtId="44" fontId="13" fillId="0" borderId="1" xfId="4" applyFont="1" applyFill="1" applyBorder="1" applyAlignment="1" applyProtection="1">
      <alignment horizontal="left"/>
    </xf>
    <xf numFmtId="44" fontId="0" fillId="0" borderId="1" xfId="4" applyFont="1" applyFill="1" applyBorder="1" applyAlignment="1" applyProtection="1">
      <alignment horizontal="center"/>
    </xf>
    <xf numFmtId="0" fontId="5" fillId="0" borderId="1" xfId="0" applyFont="1" applyBorder="1" applyAlignment="1">
      <alignment horizontal="right" vertical="center"/>
    </xf>
    <xf numFmtId="9" fontId="6" fillId="10" borderId="1" xfId="5" applyFont="1" applyFill="1" applyBorder="1" applyAlignment="1" applyProtection="1">
      <alignment vertical="center"/>
    </xf>
    <xf numFmtId="9" fontId="0" fillId="10" borderId="1" xfId="5" applyFont="1" applyFill="1" applyBorder="1" applyAlignment="1" applyProtection="1">
      <alignment vertical="center"/>
    </xf>
    <xf numFmtId="9" fontId="4" fillId="10" borderId="1" xfId="5" applyFont="1" applyFill="1" applyBorder="1" applyAlignment="1" applyProtection="1">
      <alignment horizontal="center" vertical="center"/>
    </xf>
    <xf numFmtId="9" fontId="13" fillId="0" borderId="1" xfId="5" applyFont="1" applyFill="1" applyBorder="1" applyAlignment="1" applyProtection="1">
      <alignment horizontal="left"/>
    </xf>
    <xf numFmtId="9" fontId="0" fillId="0" borderId="1" xfId="5" applyFont="1" applyFill="1" applyBorder="1" applyAlignment="1" applyProtection="1">
      <alignment horizontal="center"/>
    </xf>
    <xf numFmtId="167" fontId="23" fillId="0" borderId="1" xfId="0" applyNumberFormat="1" applyFont="1" applyBorder="1" applyAlignment="1">
      <alignment vertical="center"/>
    </xf>
    <xf numFmtId="167" fontId="5" fillId="7" borderId="1" xfId="0" applyNumberFormat="1" applyFont="1" applyFill="1" applyBorder="1" applyAlignment="1">
      <alignment vertical="center"/>
    </xf>
    <xf numFmtId="167" fontId="6" fillId="0" borderId="1" xfId="0" applyNumberFormat="1" applyFont="1" applyBorder="1" applyAlignment="1">
      <alignment vertical="center"/>
    </xf>
    <xf numFmtId="167" fontId="6" fillId="0" borderId="1" xfId="4" applyNumberFormat="1" applyFont="1" applyFill="1" applyBorder="1" applyAlignment="1" applyProtection="1">
      <alignment horizontal="right" vertical="center"/>
    </xf>
    <xf numFmtId="44" fontId="6" fillId="0" borderId="1" xfId="4" applyFont="1" applyFill="1" applyBorder="1" applyAlignment="1" applyProtection="1">
      <alignment horizontal="right" vertical="center"/>
    </xf>
    <xf numFmtId="167" fontId="5" fillId="0" borderId="6" xfId="0" applyNumberFormat="1"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right" vertical="center"/>
    </xf>
    <xf numFmtId="167" fontId="6" fillId="0" borderId="10" xfId="4" applyNumberFormat="1" applyFont="1" applyFill="1" applyBorder="1" applyAlignment="1" applyProtection="1">
      <alignment horizontal="right" vertical="center"/>
    </xf>
    <xf numFmtId="44" fontId="6" fillId="0" borderId="10" xfId="4" applyFont="1" applyFill="1" applyBorder="1" applyAlignment="1" applyProtection="1">
      <alignment horizontal="right" vertical="center"/>
    </xf>
    <xf numFmtId="9" fontId="5" fillId="10" borderId="6" xfId="0" applyNumberFormat="1" applyFont="1" applyFill="1" applyBorder="1" applyAlignment="1">
      <alignment horizontal="right" vertical="center"/>
    </xf>
    <xf numFmtId="0" fontId="2" fillId="10" borderId="6" xfId="0" applyFont="1" applyFill="1" applyBorder="1" applyAlignment="1">
      <alignment vertical="center"/>
    </xf>
    <xf numFmtId="0" fontId="5" fillId="7" borderId="14" xfId="0" applyFont="1" applyFill="1" applyBorder="1" applyAlignment="1">
      <alignment vertical="center"/>
    </xf>
    <xf numFmtId="0" fontId="19" fillId="6" borderId="1" xfId="0" applyFont="1" applyFill="1" applyBorder="1" applyAlignment="1" applyProtection="1">
      <alignment horizontal="right"/>
      <protection locked="0"/>
    </xf>
    <xf numFmtId="0" fontId="19" fillId="6" borderId="6" xfId="0" applyFont="1" applyFill="1" applyBorder="1" applyAlignment="1" applyProtection="1">
      <alignment horizontal="right"/>
      <protection locked="0"/>
    </xf>
    <xf numFmtId="0" fontId="5" fillId="3" borderId="4" xfId="0" applyFont="1" applyFill="1" applyBorder="1" applyAlignment="1">
      <alignment vertical="center"/>
    </xf>
    <xf numFmtId="0" fontId="5" fillId="3" borderId="9" xfId="0" applyFont="1" applyFill="1" applyBorder="1" applyAlignment="1">
      <alignment vertical="center"/>
    </xf>
    <xf numFmtId="0" fontId="5" fillId="3" borderId="2" xfId="0" applyFont="1" applyFill="1" applyBorder="1" applyAlignment="1">
      <alignment vertical="center"/>
    </xf>
    <xf numFmtId="167" fontId="5" fillId="0" borderId="4" xfId="0" applyNumberFormat="1" applyFont="1" applyBorder="1" applyAlignment="1">
      <alignment vertical="center"/>
    </xf>
    <xf numFmtId="167" fontId="5" fillId="0" borderId="2" xfId="0" applyNumberFormat="1" applyFont="1" applyBorder="1" applyAlignment="1">
      <alignment vertical="center"/>
    </xf>
    <xf numFmtId="0" fontId="2" fillId="10" borderId="4" xfId="0" applyFont="1" applyFill="1" applyBorder="1" applyAlignment="1">
      <alignment vertical="center"/>
    </xf>
    <xf numFmtId="0" fontId="2" fillId="10" borderId="9" xfId="0" applyFont="1" applyFill="1" applyBorder="1" applyAlignment="1">
      <alignment vertical="center"/>
    </xf>
    <xf numFmtId="0" fontId="2" fillId="10" borderId="2" xfId="0" applyFont="1" applyFill="1" applyBorder="1" applyAlignment="1">
      <alignment vertical="center"/>
    </xf>
    <xf numFmtId="166" fontId="2" fillId="10" borderId="4" xfId="0" applyNumberFormat="1" applyFont="1" applyFill="1" applyBorder="1" applyAlignment="1">
      <alignment vertical="center"/>
    </xf>
    <xf numFmtId="166" fontId="2" fillId="10" borderId="2" xfId="0" applyNumberFormat="1" applyFont="1" applyFill="1" applyBorder="1" applyAlignment="1">
      <alignment vertical="center"/>
    </xf>
    <xf numFmtId="0" fontId="5" fillId="0" borderId="4"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167" fontId="5" fillId="6" borderId="2" xfId="0" applyNumberFormat="1" applyFont="1" applyFill="1" applyBorder="1" applyAlignment="1" applyProtection="1">
      <alignment vertical="center"/>
      <protection locked="0"/>
    </xf>
    <xf numFmtId="0" fontId="0" fillId="0" borderId="4" xfId="0" applyBorder="1"/>
    <xf numFmtId="0" fontId="0" fillId="0" borderId="9" xfId="0" applyBorder="1"/>
    <xf numFmtId="0" fontId="0" fillId="0" borderId="2" xfId="0" applyBorder="1"/>
    <xf numFmtId="0" fontId="11" fillId="0" borderId="4" xfId="0" applyFont="1" applyBorder="1" applyAlignment="1">
      <alignment vertical="center"/>
    </xf>
    <xf numFmtId="0" fontId="11" fillId="0" borderId="9" xfId="0" applyFont="1" applyBorder="1" applyAlignment="1">
      <alignment vertical="center"/>
    </xf>
    <xf numFmtId="0" fontId="11" fillId="0" borderId="2" xfId="0" applyFont="1" applyBorder="1" applyAlignment="1">
      <alignment vertical="center"/>
    </xf>
    <xf numFmtId="167" fontId="5" fillId="7" borderId="4" xfId="0" applyNumberFormat="1" applyFont="1" applyFill="1" applyBorder="1" applyAlignment="1">
      <alignment vertical="center"/>
    </xf>
    <xf numFmtId="167" fontId="5" fillId="7" borderId="2" xfId="0" applyNumberFormat="1" applyFont="1" applyFill="1" applyBorder="1" applyAlignment="1">
      <alignment vertical="center"/>
    </xf>
    <xf numFmtId="0" fontId="23" fillId="0" borderId="4" xfId="0" applyFont="1" applyBorder="1" applyAlignment="1">
      <alignment vertical="center"/>
    </xf>
    <xf numFmtId="0" fontId="23" fillId="0" borderId="9" xfId="0" applyFont="1" applyBorder="1" applyAlignment="1">
      <alignment vertical="center"/>
    </xf>
    <xf numFmtId="0" fontId="23" fillId="0" borderId="2" xfId="0" applyFont="1" applyBorder="1" applyAlignment="1">
      <alignment vertical="center"/>
    </xf>
    <xf numFmtId="167" fontId="23" fillId="0" borderId="4" xfId="0" applyNumberFormat="1" applyFont="1" applyBorder="1" applyAlignment="1">
      <alignment vertical="center"/>
    </xf>
    <xf numFmtId="167" fontId="23" fillId="0" borderId="2" xfId="0" applyNumberFormat="1" applyFont="1" applyBorder="1" applyAlignment="1">
      <alignment vertical="center"/>
    </xf>
    <xf numFmtId="167" fontId="6" fillId="0" borderId="4" xfId="0" applyNumberFormat="1" applyFont="1" applyBorder="1" applyAlignment="1">
      <alignment vertical="center"/>
    </xf>
    <xf numFmtId="167" fontId="6" fillId="0" borderId="2" xfId="0" applyNumberFormat="1" applyFont="1" applyBorder="1" applyAlignment="1">
      <alignment vertical="center"/>
    </xf>
    <xf numFmtId="167" fontId="5" fillId="0" borderId="21" xfId="0" applyNumberFormat="1" applyFont="1" applyBorder="1" applyAlignment="1">
      <alignment vertical="center"/>
    </xf>
    <xf numFmtId="167" fontId="5" fillId="0" borderId="23"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23" fillId="7" borderId="24" xfId="0" applyFont="1" applyFill="1" applyBorder="1" applyAlignment="1">
      <alignment vertical="center"/>
    </xf>
    <xf numFmtId="0" fontId="23" fillId="7" borderId="25" xfId="0" applyFont="1" applyFill="1" applyBorder="1" applyAlignment="1">
      <alignment vertical="center"/>
    </xf>
    <xf numFmtId="0" fontId="23" fillId="7" borderId="26" xfId="0" applyFont="1" applyFill="1" applyBorder="1" applyAlignment="1">
      <alignment vertical="center"/>
    </xf>
    <xf numFmtId="167" fontId="6" fillId="0" borderId="24" xfId="0" applyNumberFormat="1" applyFont="1" applyBorder="1" applyAlignment="1">
      <alignment vertical="center"/>
    </xf>
    <xf numFmtId="167" fontId="6" fillId="0" borderId="26" xfId="0" applyNumberFormat="1" applyFont="1" applyBorder="1" applyAlignment="1">
      <alignment vertical="center"/>
    </xf>
    <xf numFmtId="0" fontId="2" fillId="10" borderId="21" xfId="0" applyFont="1" applyFill="1" applyBorder="1" applyAlignment="1">
      <alignment vertical="center"/>
    </xf>
    <xf numFmtId="0" fontId="2" fillId="10" borderId="22" xfId="0" applyFont="1" applyFill="1" applyBorder="1" applyAlignment="1">
      <alignment vertical="center"/>
    </xf>
    <xf numFmtId="0" fontId="2" fillId="10" borderId="23" xfId="0" applyFont="1" applyFill="1" applyBorder="1" applyAlignment="1">
      <alignment vertical="center"/>
    </xf>
    <xf numFmtId="166" fontId="2" fillId="10" borderId="21" xfId="0" applyNumberFormat="1" applyFont="1" applyFill="1" applyBorder="1" applyAlignment="1">
      <alignment vertical="center"/>
    </xf>
    <xf numFmtId="167" fontId="5" fillId="7" borderId="9" xfId="0" applyNumberFormat="1" applyFont="1" applyFill="1" applyBorder="1" applyAlignment="1">
      <alignment vertical="center"/>
    </xf>
    <xf numFmtId="0" fontId="0" fillId="0" borderId="12" xfId="0" applyBorder="1"/>
    <xf numFmtId="0" fontId="22" fillId="10" borderId="4" xfId="0" applyFont="1" applyFill="1" applyBorder="1" applyAlignment="1">
      <alignment vertical="center"/>
    </xf>
    <xf numFmtId="0" fontId="22" fillId="10" borderId="9" xfId="0" applyFont="1" applyFill="1" applyBorder="1" applyAlignment="1">
      <alignment vertical="center"/>
    </xf>
    <xf numFmtId="0" fontId="6" fillId="0" borderId="2" xfId="0" applyFont="1" applyBorder="1"/>
    <xf numFmtId="167" fontId="2" fillId="10" borderId="9" xfId="0" applyNumberFormat="1" applyFont="1" applyFill="1" applyBorder="1" applyAlignment="1">
      <alignment vertical="center"/>
    </xf>
    <xf numFmtId="167" fontId="2" fillId="10" borderId="23" xfId="0" applyNumberFormat="1" applyFont="1" applyFill="1" applyBorder="1" applyAlignment="1">
      <alignment vertical="center"/>
    </xf>
    <xf numFmtId="167" fontId="6" fillId="6" borderId="9" xfId="0" applyNumberFormat="1" applyFont="1" applyFill="1" applyBorder="1" applyAlignment="1" applyProtection="1">
      <alignment vertical="center"/>
      <protection locked="0"/>
    </xf>
    <xf numFmtId="167" fontId="6" fillId="6" borderId="2" xfId="0" applyNumberFormat="1" applyFont="1" applyFill="1" applyBorder="1" applyAlignment="1" applyProtection="1">
      <alignment vertical="center"/>
      <protection locked="0"/>
    </xf>
    <xf numFmtId="167" fontId="6" fillId="6" borderId="20" xfId="0" applyNumberFormat="1" applyFont="1" applyFill="1" applyBorder="1" applyAlignment="1" applyProtection="1">
      <alignment vertical="center"/>
      <protection locked="0"/>
    </xf>
    <xf numFmtId="0" fontId="4" fillId="8" borderId="4" xfId="0" applyFont="1" applyFill="1" applyBorder="1" applyAlignment="1" applyProtection="1">
      <alignment vertical="center"/>
      <protection locked="0"/>
    </xf>
    <xf numFmtId="0" fontId="6" fillId="6" borderId="9" xfId="0" applyFont="1" applyFill="1" applyBorder="1" applyAlignment="1">
      <alignment vertical="center"/>
    </xf>
    <xf numFmtId="0" fontId="6" fillId="6" borderId="2" xfId="0" applyFont="1" applyFill="1" applyBorder="1" applyAlignment="1">
      <alignment vertical="center"/>
    </xf>
    <xf numFmtId="0" fontId="0" fillId="6" borderId="9" xfId="0" applyFill="1" applyBorder="1" applyAlignment="1">
      <alignment vertical="center"/>
    </xf>
    <xf numFmtId="0" fontId="0" fillId="6" borderId="2" xfId="0" applyFill="1" applyBorder="1" applyAlignment="1">
      <alignment vertical="center"/>
    </xf>
    <xf numFmtId="0" fontId="5" fillId="0" borderId="2" xfId="0" applyFont="1" applyBorder="1"/>
    <xf numFmtId="0" fontId="5" fillId="0" borderId="2" xfId="0" applyFont="1" applyBorder="1" applyAlignment="1">
      <alignment wrapText="1"/>
    </xf>
    <xf numFmtId="0" fontId="5" fillId="0" borderId="9" xfId="0" applyFont="1" applyBorder="1"/>
    <xf numFmtId="167" fontId="5" fillId="0" borderId="9" xfId="0" applyNumberFormat="1" applyFont="1" applyBorder="1" applyAlignment="1">
      <alignment vertical="center"/>
    </xf>
    <xf numFmtId="167" fontId="6" fillId="0" borderId="18" xfId="0" applyNumberFormat="1" applyFont="1" applyBorder="1" applyAlignment="1">
      <alignment vertical="center"/>
    </xf>
    <xf numFmtId="14" fontId="12" fillId="6" borderId="0" xfId="0" applyNumberFormat="1" applyFont="1" applyFill="1" applyAlignment="1" applyProtection="1">
      <alignment horizontal="left" vertical="center" wrapText="1"/>
      <protection locked="0"/>
    </xf>
    <xf numFmtId="0" fontId="10" fillId="10" borderId="0" xfId="0" applyFont="1" applyFill="1" applyAlignment="1">
      <alignment horizontal="center" vertical="center" wrapText="1"/>
    </xf>
    <xf numFmtId="0" fontId="13" fillId="10" borderId="0" xfId="0" applyFont="1" applyFill="1" applyAlignment="1">
      <alignment horizontal="center" wrapText="1"/>
    </xf>
    <xf numFmtId="0" fontId="13" fillId="0" borderId="11" xfId="0" applyFont="1" applyBorder="1" applyAlignment="1">
      <alignment horizontal="left"/>
    </xf>
    <xf numFmtId="0" fontId="13" fillId="0" borderId="12" xfId="0" applyFont="1" applyBorder="1" applyAlignment="1">
      <alignment horizontal="left"/>
    </xf>
    <xf numFmtId="0" fontId="13" fillId="0" borderId="13" xfId="0" applyFont="1" applyBorder="1" applyAlignment="1">
      <alignment horizontal="left"/>
    </xf>
    <xf numFmtId="0" fontId="6" fillId="6" borderId="8" xfId="0" applyFont="1" applyFill="1" applyBorder="1" applyAlignment="1" applyProtection="1">
      <alignment wrapText="1"/>
      <protection locked="0"/>
    </xf>
    <xf numFmtId="0" fontId="0" fillId="0" borderId="8" xfId="0" applyBorder="1" applyAlignment="1" applyProtection="1">
      <alignment wrapText="1"/>
      <protection locked="0"/>
    </xf>
    <xf numFmtId="0" fontId="6" fillId="0" borderId="0" xfId="0" applyFont="1" applyAlignment="1">
      <alignment horizontal="left" vertical="center" wrapText="1"/>
    </xf>
    <xf numFmtId="0" fontId="6" fillId="0" borderId="1" xfId="0" applyFont="1" applyBorder="1" applyAlignment="1">
      <alignment horizontal="left" vertical="center"/>
    </xf>
    <xf numFmtId="0" fontId="13" fillId="0" borderId="4" xfId="0" applyFont="1" applyBorder="1" applyAlignment="1">
      <alignment horizontal="left"/>
    </xf>
    <xf numFmtId="0" fontId="13" fillId="0" borderId="9" xfId="0" applyFont="1" applyBorder="1" applyAlignment="1">
      <alignment horizontal="left"/>
    </xf>
    <xf numFmtId="0" fontId="13" fillId="0" borderId="2" xfId="0" applyFont="1" applyBorder="1" applyAlignment="1">
      <alignment horizontal="left"/>
    </xf>
    <xf numFmtId="0" fontId="6" fillId="0" borderId="0" xfId="0" applyFont="1" applyAlignment="1">
      <alignment horizontal="left" wrapText="1"/>
    </xf>
    <xf numFmtId="0" fontId="4" fillId="12" borderId="1" xfId="0" applyFont="1" applyFill="1" applyBorder="1" applyAlignment="1">
      <alignment horizontal="left" vertical="center"/>
    </xf>
    <xf numFmtId="0" fontId="6" fillId="10" borderId="1" xfId="0" applyFont="1" applyFill="1" applyBorder="1" applyAlignment="1">
      <alignment horizontal="left" vertical="center"/>
    </xf>
    <xf numFmtId="0" fontId="4" fillId="12" borderId="1" xfId="0" applyFont="1" applyFill="1" applyBorder="1" applyAlignment="1">
      <alignment vertical="center"/>
    </xf>
    <xf numFmtId="0" fontId="0" fillId="10" borderId="1" xfId="0" applyFill="1" applyBorder="1" applyAlignment="1">
      <alignment vertical="center"/>
    </xf>
    <xf numFmtId="0" fontId="25" fillId="7" borderId="1" xfId="0" applyFont="1" applyFill="1" applyBorder="1" applyAlignment="1">
      <alignment horizontal="center" vertical="center"/>
    </xf>
    <xf numFmtId="0" fontId="13" fillId="0" borderId="1" xfId="0" applyFont="1" applyBorder="1" applyAlignment="1">
      <alignment horizontal="left"/>
    </xf>
    <xf numFmtId="0" fontId="11" fillId="6" borderId="4" xfId="0" applyFont="1"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1" fillId="6" borderId="18" xfId="0" applyFont="1" applyFill="1"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11" fillId="6" borderId="9" xfId="0" applyFont="1" applyFill="1" applyBorder="1" applyAlignment="1" applyProtection="1">
      <alignment horizontal="left" vertical="center"/>
      <protection locked="0"/>
    </xf>
    <xf numFmtId="0" fontId="11" fillId="6" borderId="2" xfId="0" applyFont="1" applyFill="1" applyBorder="1" applyAlignment="1" applyProtection="1">
      <alignment horizontal="left" vertical="center"/>
      <protection locked="0"/>
    </xf>
    <xf numFmtId="44" fontId="25" fillId="7" borderId="11" xfId="4" applyFont="1" applyFill="1" applyBorder="1" applyAlignment="1" applyProtection="1">
      <alignment horizontal="center" vertical="center"/>
    </xf>
    <xf numFmtId="44" fontId="25" fillId="7" borderId="13" xfId="4" applyFont="1" applyFill="1" applyBorder="1" applyAlignment="1" applyProtection="1">
      <alignment horizontal="center" vertical="center"/>
    </xf>
    <xf numFmtId="44" fontId="25" fillId="7" borderId="5" xfId="4" applyFont="1" applyFill="1" applyBorder="1" applyAlignment="1" applyProtection="1">
      <alignment horizontal="center" vertical="center"/>
    </xf>
    <xf numFmtId="44" fontId="25" fillId="7" borderId="3" xfId="4" applyFont="1" applyFill="1" applyBorder="1" applyAlignment="1" applyProtection="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44" fontId="6" fillId="0" borderId="11" xfId="4" applyFont="1" applyBorder="1" applyAlignment="1" applyProtection="1">
      <alignment horizontal="center" vertical="center"/>
    </xf>
    <xf numFmtId="44" fontId="6" fillId="0" borderId="13" xfId="4" applyFont="1" applyBorder="1" applyAlignment="1" applyProtection="1">
      <alignment horizontal="center" vertical="center"/>
    </xf>
    <xf numFmtId="44" fontId="6" fillId="0" borderId="5" xfId="4" applyFont="1" applyBorder="1" applyAlignment="1" applyProtection="1">
      <alignment horizontal="center" vertical="center"/>
    </xf>
    <xf numFmtId="44" fontId="6" fillId="0" borderId="3" xfId="4" applyFont="1" applyBorder="1" applyAlignment="1" applyProtection="1">
      <alignment horizontal="center" vertical="center"/>
    </xf>
    <xf numFmtId="0" fontId="1" fillId="10" borderId="1" xfId="0" applyFont="1" applyFill="1" applyBorder="1" applyAlignment="1">
      <alignment horizontal="center" vertical="center"/>
    </xf>
    <xf numFmtId="44" fontId="0" fillId="0" borderId="4" xfId="4" applyFont="1" applyFill="1" applyBorder="1" applyAlignment="1" applyProtection="1">
      <alignment horizontal="center"/>
    </xf>
    <xf numFmtId="44" fontId="0" fillId="0" borderId="2" xfId="4" applyFont="1" applyFill="1" applyBorder="1" applyAlignment="1" applyProtection="1">
      <alignment horizontal="center"/>
    </xf>
    <xf numFmtId="0" fontId="5" fillId="10" borderId="1" xfId="0" applyFont="1" applyFill="1" applyBorder="1" applyAlignment="1">
      <alignment horizontal="center" vertical="center"/>
    </xf>
    <xf numFmtId="0" fontId="0" fillId="0" borderId="1" xfId="0"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3" fillId="0" borderId="3" xfId="0" applyFont="1" applyBorder="1" applyAlignment="1">
      <alignment horizontal="center"/>
    </xf>
    <xf numFmtId="49" fontId="20" fillId="0" borderId="0" xfId="3" applyNumberFormat="1" applyBorder="1" applyAlignment="1" applyProtection="1">
      <alignment horizontal="left"/>
    </xf>
    <xf numFmtId="168" fontId="6" fillId="0" borderId="1" xfId="0" applyNumberFormat="1" applyFont="1" applyBorder="1" applyAlignment="1">
      <alignment horizontal="center" vertical="center"/>
    </xf>
    <xf numFmtId="168" fontId="6" fillId="0" borderId="4" xfId="0" applyNumberFormat="1" applyFont="1" applyBorder="1" applyAlignment="1">
      <alignment horizontal="center" vertical="center"/>
    </xf>
    <xf numFmtId="168" fontId="6" fillId="0" borderId="2" xfId="0" applyNumberFormat="1" applyFont="1" applyBorder="1" applyAlignment="1">
      <alignment horizontal="center" vertical="center"/>
    </xf>
    <xf numFmtId="0" fontId="0" fillId="0" borderId="4" xfId="0" applyBorder="1" applyAlignment="1">
      <alignment horizontal="center"/>
    </xf>
    <xf numFmtId="0" fontId="0" fillId="0" borderId="9" xfId="0" applyBorder="1" applyAlignment="1">
      <alignment horizontal="center"/>
    </xf>
    <xf numFmtId="0" fontId="25" fillId="0" borderId="1" xfId="0" applyFont="1" applyBorder="1" applyAlignment="1">
      <alignment horizontal="center" vertical="center"/>
    </xf>
    <xf numFmtId="0" fontId="13" fillId="0" borderId="7" xfId="0" applyFont="1" applyBorder="1" applyAlignment="1">
      <alignment horizontal="left"/>
    </xf>
    <xf numFmtId="0" fontId="13" fillId="0" borderId="0" xfId="0" applyFont="1" applyAlignment="1">
      <alignment horizontal="left"/>
    </xf>
    <xf numFmtId="0" fontId="13" fillId="0" borderId="16" xfId="0" applyFont="1" applyBorder="1" applyAlignment="1">
      <alignment horizontal="left"/>
    </xf>
    <xf numFmtId="44" fontId="18" fillId="0" borderId="4" xfId="4" applyFont="1" applyFill="1" applyBorder="1" applyAlignment="1" applyProtection="1">
      <alignment wrapText="1"/>
    </xf>
    <xf numFmtId="170" fontId="18" fillId="0" borderId="4" xfId="1" applyNumberFormat="1" applyFont="1" applyFill="1" applyBorder="1" applyAlignment="1" applyProtection="1">
      <alignment wrapText="1"/>
    </xf>
  </cellXfs>
  <cellStyles count="7">
    <cellStyle name="Euro" xfId="2" xr:uid="{00000000-0005-0000-0000-000000000000}"/>
    <cellStyle name="Komma" xfId="1" builtinId="3"/>
    <cellStyle name="Link" xfId="3" builtinId="8"/>
    <cellStyle name="Prozent" xfId="5" builtinId="5"/>
    <cellStyle name="Standard" xfId="0" builtinId="0"/>
    <cellStyle name="Standard 2" xfId="6" xr:uid="{00000000-0005-0000-0000-000005000000}"/>
    <cellStyle name="Währung" xfId="4" builtinId="4"/>
  </cellStyles>
  <dxfs count="14">
    <dxf>
      <fill>
        <patternFill>
          <bgColor rgb="FFFFFF99"/>
        </patternFill>
      </fill>
    </dxf>
    <dxf>
      <fill>
        <patternFill>
          <bgColor rgb="FFFFFF99"/>
        </patternFill>
      </fill>
    </dxf>
    <dxf>
      <font>
        <color theme="0"/>
      </font>
    </dxf>
    <dxf>
      <fill>
        <patternFill>
          <bgColor rgb="FFFFFF99"/>
        </patternFill>
      </fill>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ont>
        <color theme="0"/>
      </font>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008000"/>
      <color rgb="FFB7DEE8"/>
      <color rgb="FFCCFFCC"/>
      <color rgb="FF339966"/>
      <color rgb="FF669900"/>
      <color rgb="FF009900"/>
      <color rgb="FF33CC33"/>
      <color rgb="FF00CC66"/>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9</xdr:col>
      <xdr:colOff>660918</xdr:colOff>
      <xdr:row>16</xdr:row>
      <xdr:rowOff>95443</xdr:rowOff>
    </xdr:from>
    <xdr:to>
      <xdr:col>17</xdr:col>
      <xdr:colOff>728953</xdr:colOff>
      <xdr:row>21</xdr:row>
      <xdr:rowOff>86112</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6966468" y="2829118"/>
          <a:ext cx="6164035" cy="819344"/>
        </a:xfrm>
        <a:prstGeom prst="rect">
          <a:avLst/>
        </a:prstGeom>
        <a:solidFill>
          <a:schemeClr val="bg1"/>
        </a:solidFill>
        <a:ln w="9525" cmpd="sng">
          <a:solidFill>
            <a:sysClr val="window" lastClr="FFFFFF">
              <a:shade val="50000"/>
            </a:sysClr>
          </a:solidFill>
        </a:ln>
        <a:effectLst/>
      </xdr:spPr>
      <xdr:txBody>
        <a:bodyPr vertOverflow="clip" horzOverflow="clip" wrap="square" rtlCol="0" anchor="t"/>
        <a:lstStyle/>
        <a:p>
          <a:r>
            <a:rPr lang="de-DE" sz="1100">
              <a:effectLst/>
              <a:latin typeface="+mn-lt"/>
              <a:ea typeface="+mn-ea"/>
              <a:cs typeface="+mn-cs"/>
            </a:rPr>
            <a:t>Auf diesem Blatt sollen Sie oben (in den Gelb hinterlegten Felder) die Rahmendaten des Projektes eingeben.</a:t>
          </a:r>
        </a:p>
        <a:p>
          <a:endParaRPr lang="de-DE" sz="1100">
            <a:effectLst/>
            <a:latin typeface="+mn-lt"/>
            <a:ea typeface="+mn-ea"/>
            <a:cs typeface="+mn-cs"/>
          </a:endParaRPr>
        </a:p>
        <a:p>
          <a:r>
            <a:rPr lang="de-DE" sz="1100">
              <a:effectLst/>
              <a:latin typeface="+mn-lt"/>
              <a:ea typeface="+mn-ea"/>
              <a:cs typeface="+mn-cs"/>
            </a:rPr>
            <a:t>Vor der Einreichung soll dieser Projektantrag hier auch rechtsgültig unterschrieben werden.</a:t>
          </a:r>
        </a:p>
      </xdr:txBody>
    </xdr:sp>
    <xdr:clientData/>
  </xdr:twoCellAnchor>
  <xdr:twoCellAnchor>
    <xdr:from>
      <xdr:col>9</xdr:col>
      <xdr:colOff>660918</xdr:colOff>
      <xdr:row>2</xdr:row>
      <xdr:rowOff>106914</xdr:rowOff>
    </xdr:from>
    <xdr:to>
      <xdr:col>17</xdr:col>
      <xdr:colOff>711070</xdr:colOff>
      <xdr:row>14</xdr:row>
      <xdr:rowOff>1</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6966468" y="487914"/>
          <a:ext cx="6146152" cy="1921912"/>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r>
            <a:rPr lang="de-DE" sz="1100">
              <a:effectLst/>
              <a:latin typeface="+mn-lt"/>
              <a:ea typeface="+mn-ea"/>
              <a:cs typeface="+mn-cs"/>
            </a:rPr>
            <a:t>In diese Datei können Sie die von Ihnen für Ihr Projekt geplanten Kosten zusammentragen.</a:t>
          </a:r>
        </a:p>
        <a:p>
          <a:endParaRPr lang="de-DE" sz="1100">
            <a:effectLst/>
            <a:latin typeface="+mn-lt"/>
            <a:ea typeface="+mn-ea"/>
            <a:cs typeface="+mn-cs"/>
          </a:endParaRPr>
        </a:p>
        <a:p>
          <a:r>
            <a:rPr lang="de-DE" sz="1100">
              <a:effectLst/>
              <a:latin typeface="+mn-lt"/>
              <a:ea typeface="+mn-ea"/>
              <a:cs typeface="+mn-cs"/>
            </a:rPr>
            <a:t>Diese Basisversion des Antragstools enthällt die Mindestanforderungen für</a:t>
          </a:r>
          <a:r>
            <a:rPr lang="de-DE" sz="1100" baseline="0">
              <a:effectLst/>
              <a:latin typeface="+mn-lt"/>
              <a:ea typeface="+mn-ea"/>
              <a:cs typeface="+mn-cs"/>
            </a:rPr>
            <a:t> Ihren Antrag:</a:t>
          </a:r>
        </a:p>
        <a:p>
          <a:endParaRPr lang="de-DE" sz="1100" baseline="0">
            <a:effectLst/>
            <a:latin typeface="+mn-lt"/>
            <a:ea typeface="+mn-ea"/>
            <a:cs typeface="+mn-cs"/>
          </a:endParaRPr>
        </a:p>
        <a:p>
          <a:r>
            <a:rPr lang="de-DE" sz="1100">
              <a:effectLst/>
              <a:latin typeface="+mn-lt"/>
              <a:ea typeface="+mn-ea"/>
              <a:cs typeface="+mn-cs"/>
            </a:rPr>
            <a:t>Dieses Blatt mit den Rahmendaten Ihres</a:t>
          </a:r>
          <a:r>
            <a:rPr lang="de-DE" sz="1100" baseline="0">
              <a:effectLst/>
              <a:latin typeface="+mn-lt"/>
              <a:ea typeface="+mn-ea"/>
              <a:cs typeface="+mn-cs"/>
            </a:rPr>
            <a:t> Projektes.</a:t>
          </a:r>
        </a:p>
        <a:p>
          <a:pPr marL="0" marR="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Ein</a:t>
          </a:r>
          <a:r>
            <a:rPr lang="de-DE" sz="1100" baseline="0">
              <a:effectLst/>
              <a:latin typeface="+mn-lt"/>
              <a:ea typeface="+mn-ea"/>
              <a:cs typeface="+mn-cs"/>
            </a:rPr>
            <a:t> Tabellenblatt für Ihre </a:t>
          </a:r>
          <a:r>
            <a:rPr lang="de-DE" sz="1100">
              <a:effectLst/>
              <a:latin typeface="+mn-lt"/>
              <a:ea typeface="+mn-ea"/>
              <a:cs typeface="+mn-cs"/>
            </a:rPr>
            <a:t>detaillierte Kostenplanung </a:t>
          </a:r>
        </a:p>
        <a:p>
          <a:pPr marL="0" marR="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Ein</a:t>
          </a:r>
          <a:r>
            <a:rPr lang="de-DE" sz="1100" baseline="0">
              <a:effectLst/>
              <a:latin typeface="+mn-lt"/>
              <a:ea typeface="+mn-ea"/>
              <a:cs typeface="+mn-cs"/>
            </a:rPr>
            <a:t> Tabellenblatt </a:t>
          </a:r>
          <a:r>
            <a:rPr lang="de-DE" sz="1100">
              <a:effectLst/>
              <a:latin typeface="+mn-lt"/>
              <a:ea typeface="+mn-ea"/>
              <a:cs typeface="+mn-cs"/>
            </a:rPr>
            <a:t>"Kosten- und Finanzierungsplan" als Zusammenfassung </a:t>
          </a:r>
        </a:p>
        <a:p>
          <a:pPr marL="0" marR="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Ein Tabellenblat</a:t>
          </a:r>
          <a:r>
            <a:rPr lang="de-DE" sz="1100" baseline="0">
              <a:effectLst/>
              <a:latin typeface="+mn-lt"/>
              <a:ea typeface="+mn-ea"/>
              <a:cs typeface="+mn-cs"/>
            </a:rPr>
            <a:t> mit Angaben </a:t>
          </a:r>
          <a:r>
            <a:rPr lang="de-DE" sz="1100">
              <a:effectLst/>
              <a:latin typeface="+mn-lt"/>
              <a:ea typeface="+mn-ea"/>
              <a:cs typeface="+mn-cs"/>
            </a:rPr>
            <a:t>, in welchen Beträgen und zu welchen Terminen Sie die Mittel ausgezahlt haben möchten, falls wir Ihnen eine Förderung zusagen können.</a:t>
          </a:r>
        </a:p>
        <a:p>
          <a:endParaRPr lang="de-DE" sz="1100">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19</xdr:row>
          <xdr:rowOff>9525</xdr:rowOff>
        </xdr:from>
        <xdr:to>
          <xdr:col>1</xdr:col>
          <xdr:colOff>695325</xdr:colOff>
          <xdr:row>19</xdr:row>
          <xdr:rowOff>238125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xdr:row>
          <xdr:rowOff>9525</xdr:rowOff>
        </xdr:from>
        <xdr:to>
          <xdr:col>2</xdr:col>
          <xdr:colOff>352425</xdr:colOff>
          <xdr:row>19</xdr:row>
          <xdr:rowOff>247650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677332</xdr:colOff>
      <xdr:row>1</xdr:row>
      <xdr:rowOff>23283</xdr:rowOff>
    </xdr:from>
    <xdr:to>
      <xdr:col>20</xdr:col>
      <xdr:colOff>687916</xdr:colOff>
      <xdr:row>31</xdr:row>
      <xdr:rowOff>95249</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0636249" y="213783"/>
          <a:ext cx="9165167" cy="4940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Hier können Sie alle von Ihnen geplanten Kosten aufnehmen. Sie können hier den Aufbau Ihrer internen Planung folgen und die Daten hier nach dieser Systematik eingeben.</a:t>
          </a:r>
        </a:p>
        <a:p>
          <a:r>
            <a:rPr lang="de-DE" sz="1100">
              <a:solidFill>
                <a:schemeClr val="dk1"/>
              </a:solidFill>
              <a:effectLst/>
              <a:latin typeface="+mn-lt"/>
              <a:ea typeface="+mn-ea"/>
              <a:cs typeface="+mn-cs"/>
            </a:rPr>
            <a:t>Falls Sie Ihre Kostenplanung pro</a:t>
          </a:r>
          <a:r>
            <a:rPr lang="de-DE" sz="1100" baseline="0">
              <a:solidFill>
                <a:schemeClr val="dk1"/>
              </a:solidFill>
              <a:effectLst/>
              <a:latin typeface="+mn-lt"/>
              <a:ea typeface="+mn-ea"/>
              <a:cs typeface="+mn-cs"/>
            </a:rPr>
            <a:t> Jahr darstellen möchten, können Sie das hier auch tun.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Wir benötigen eine detaillierte und nachvollziehbare Aufstellung aller geplanten Kostenpositionen des Projekts.</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Die Hauptpositionen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und die zugehörigen Kosten sollen Sie anschließend in den Kosten- und Finanzierungsplan übertragen.</a:t>
          </a:r>
        </a:p>
        <a:p>
          <a:br>
            <a:rPr lang="de-DE" sz="1100">
              <a:solidFill>
                <a:schemeClr val="dk1"/>
              </a:solidFill>
              <a:effectLst/>
              <a:latin typeface="+mn-lt"/>
              <a:ea typeface="+mn-ea"/>
              <a:cs typeface="+mn-cs"/>
            </a:rPr>
          </a:br>
          <a:r>
            <a:rPr lang="de-DE" sz="1100">
              <a:solidFill>
                <a:schemeClr val="dk1"/>
              </a:solidFill>
              <a:effectLst/>
              <a:latin typeface="+mn-lt"/>
              <a:ea typeface="+mn-ea"/>
              <a:cs typeface="+mn-cs"/>
            </a:rPr>
            <a:t>Personalkosten, Arbeitsplatzkosten, sogenannte</a:t>
          </a:r>
          <a:r>
            <a:rPr lang="de-DE" sz="1100" baseline="0">
              <a:solidFill>
                <a:schemeClr val="dk1"/>
              </a:solidFill>
              <a:effectLst/>
              <a:latin typeface="+mn-lt"/>
              <a:ea typeface="+mn-ea"/>
              <a:cs typeface="+mn-cs"/>
            </a:rPr>
            <a:t> fiktive Kosten für ehrenamtliche Arbeit oder für Sachleistungen sowie Sachkosten (inkl. Honorare) können hier aufgelistet werden.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Wenn Sie Honorarkosten aufführen (entweder für übergeordnete Aufgaben wie "Projektleitung" oder für einzelne Aufträge wie "Moderation Veranstaltung"), bitten wir Sie, diese klar als solches anzugeben und dabei auch anzugeben, wie Sie die geplante Summe kalkuliert haben (z.B. mittels eines Stunden- oder Tagessatzes sowie der Länge des geplanten Einsatzes)</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Bitte beachten Sie, dass einige Kosten nicht gesondert aufgeführt, aber mit der Gemeinkostenpauschale abgerechnet werden. Lesen Sie dazu ggf. den Leitfaden.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Die Kosten, die Sie planen und hier eintragen, werden Sie so auch bei den Verwendungsnachweisen eintragen können. Aus Ihren Sachkosten erstellen wir einige Blöcke (wenn möglich nach Ihrer Systematik) der Kosten (z.B. "Konferenz mit 50 TN" und "Broschüre" oder "Honorarkosten" und "Öffentlichkeitsarbeit" usw.). Diese Einteilung werden wir bei der Antragsbearbeitung mit Ihnen besprechen. Wenn beide Seiten einverstanden sind, werden wir die Blöcke für Ihre Projektabrechnung festlegen. </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Jeder von diesen Blöcken wird dann in den Verwendungsnachweisen abgefragt. </a:t>
          </a:r>
        </a:p>
        <a:p>
          <a:endParaRPr lang="de-DE">
            <a:effectLst/>
          </a:endParaRPr>
        </a:p>
        <a:p>
          <a:r>
            <a:rPr lang="de-DE" sz="1100">
              <a:solidFill>
                <a:schemeClr val="dk1"/>
              </a:solidFill>
              <a:effectLst/>
              <a:latin typeface="+mn-lt"/>
              <a:ea typeface="+mn-ea"/>
              <a:cs typeface="+mn-cs"/>
            </a:rPr>
            <a:t>Wir haben den</a:t>
          </a:r>
          <a:r>
            <a:rPr lang="de-DE" sz="1100" baseline="0">
              <a:solidFill>
                <a:schemeClr val="dk1"/>
              </a:solidFill>
              <a:effectLst/>
              <a:latin typeface="+mn-lt"/>
              <a:ea typeface="+mn-ea"/>
              <a:cs typeface="+mn-cs"/>
            </a:rPr>
            <a:t> Druckbereich vorerst auf zwei Seiten beschränkt. Wenn Sie mehrere Seiten brauchen, können Sie die blaue Linie einfach herunterziehen.</a:t>
          </a:r>
          <a:endParaRPr lang="de-DE">
            <a:effectLst/>
          </a:endParaRPr>
        </a:p>
        <a:p>
          <a:endParaRPr lang="de-D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514350</xdr:colOff>
      <xdr:row>1</xdr:row>
      <xdr:rowOff>219074</xdr:rowOff>
    </xdr:from>
    <xdr:to>
      <xdr:col>32</xdr:col>
      <xdr:colOff>133349</xdr:colOff>
      <xdr:row>29</xdr:row>
      <xdr:rowOff>66674</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6583025" y="447674"/>
          <a:ext cx="5714999" cy="52101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r>
            <a:rPr lang="de-DE" sz="1100" b="1">
              <a:effectLst/>
              <a:latin typeface="+mn-lt"/>
              <a:ea typeface="+mn-ea"/>
              <a:cs typeface="+mn-cs"/>
            </a:rPr>
            <a:t>Kosten-und Finanzierungsplan:</a:t>
          </a:r>
        </a:p>
        <a:p>
          <a:endParaRPr lang="de-DE" sz="1100">
            <a:effectLst/>
            <a:latin typeface="+mn-lt"/>
            <a:ea typeface="+mn-ea"/>
            <a:cs typeface="+mn-cs"/>
          </a:endParaRPr>
        </a:p>
        <a:p>
          <a:r>
            <a:rPr lang="de-DE" sz="1100">
              <a:effectLst/>
              <a:latin typeface="+mn-lt"/>
              <a:ea typeface="+mn-ea"/>
              <a:cs typeface="+mn-cs"/>
            </a:rPr>
            <a:t>In dieser Tabelle sollen die von Ihnen geplanten Kosten sowie deren Finanzierung zusammengefasst dargestellt werden. </a:t>
          </a:r>
        </a:p>
        <a:p>
          <a:endParaRPr lang="de-DE" sz="1100">
            <a:effectLst/>
            <a:latin typeface="+mn-lt"/>
            <a:ea typeface="+mn-ea"/>
            <a:cs typeface="+mn-cs"/>
          </a:endParaRPr>
        </a:p>
        <a:p>
          <a:r>
            <a:rPr lang="de-DE" sz="1100">
              <a:effectLst/>
              <a:latin typeface="+mn-lt"/>
              <a:ea typeface="+mn-ea"/>
              <a:cs typeface="+mn-cs"/>
            </a:rPr>
            <a:t>Bitte tragen Sie die </a:t>
          </a:r>
          <a:r>
            <a:rPr lang="de-DE" sz="1100" b="1">
              <a:effectLst/>
              <a:latin typeface="+mn-lt"/>
              <a:ea typeface="+mn-ea"/>
              <a:cs typeface="+mn-cs"/>
            </a:rPr>
            <a:t>Kosten in die untere Hälfte des Planes ein</a:t>
          </a:r>
          <a:r>
            <a:rPr lang="de-DE" sz="1100">
              <a:effectLst/>
              <a:latin typeface="+mn-lt"/>
              <a:ea typeface="+mn-ea"/>
              <a:cs typeface="+mn-cs"/>
            </a:rPr>
            <a:t>. Alle Kosten müssen mit Eingaben im</a:t>
          </a:r>
          <a:r>
            <a:rPr lang="de-DE" sz="1100" baseline="0">
              <a:effectLst/>
              <a:latin typeface="+mn-lt"/>
              <a:ea typeface="+mn-ea"/>
              <a:cs typeface="+mn-cs"/>
            </a:rPr>
            <a:t> Tabellenblatt "Detaillierte Kostenplanung" korrespondieren.</a:t>
          </a:r>
          <a:endParaRPr lang="de-DE" sz="1100">
            <a:effectLst/>
            <a:latin typeface="+mn-lt"/>
            <a:ea typeface="+mn-ea"/>
            <a:cs typeface="+mn-cs"/>
          </a:endParaRPr>
        </a:p>
        <a:p>
          <a:endParaRPr lang="de-DE" sz="1100">
            <a:effectLst/>
            <a:latin typeface="+mn-lt"/>
            <a:ea typeface="+mn-ea"/>
            <a:cs typeface="+mn-cs"/>
          </a:endParaRPr>
        </a:p>
        <a:p>
          <a:r>
            <a:rPr lang="de-DE" sz="1100">
              <a:effectLst/>
              <a:latin typeface="+mn-lt"/>
              <a:ea typeface="+mn-ea"/>
              <a:cs typeface="+mn-cs"/>
            </a:rPr>
            <a:t>Die Personalkosten sind die </a:t>
          </a:r>
          <a:r>
            <a:rPr lang="de-DE" sz="1100" baseline="0">
              <a:effectLst/>
              <a:latin typeface="+mn-lt"/>
              <a:ea typeface="+mn-ea"/>
              <a:cs typeface="+mn-cs"/>
            </a:rPr>
            <a:t> Arbeitgeberbrutto-Gehaltskosten für die Mitarbeiterinnen und Mitarbeiter, die dem Projekt zuzurechnen sind. </a:t>
          </a:r>
        </a:p>
        <a:p>
          <a:r>
            <a:rPr lang="de-DE" sz="1100" baseline="0">
              <a:effectLst/>
              <a:latin typeface="+mn-lt"/>
              <a:ea typeface="+mn-ea"/>
              <a:cs typeface="+mn-cs"/>
            </a:rPr>
            <a:t>Für diese Personen können Sie unter Sachkosten auch die Raumkosten aufführen. </a:t>
          </a:r>
        </a:p>
        <a:p>
          <a:r>
            <a:rPr lang="de-DE" sz="1100" baseline="0">
              <a:effectLst/>
              <a:latin typeface="+mn-lt"/>
              <a:ea typeface="+mn-ea"/>
              <a:cs typeface="+mn-cs"/>
            </a:rPr>
            <a:t>In den weiteren Zeilen der Sachkosten tragen Sie die Kosten aus dem vorherigen Tabellenblatt  zusammen. Bitte nutzen Sie hier wesentlich weniger Zeilen als im vorherigen Tabellenblatt, indem Sie nur Hauptpositionen aus Ihrer Kostenplanung übernehmen.</a:t>
          </a:r>
        </a:p>
        <a:p>
          <a:endParaRPr lang="de-DE" sz="1100" b="1">
            <a:effectLst/>
            <a:latin typeface="+mn-lt"/>
            <a:ea typeface="+mn-ea"/>
            <a:cs typeface="+mn-cs"/>
          </a:endParaRPr>
        </a:p>
        <a:p>
          <a:r>
            <a:rPr lang="de-DE" sz="1100">
              <a:effectLst/>
              <a:latin typeface="+mn-lt"/>
              <a:ea typeface="+mn-ea"/>
              <a:cs typeface="+mn-cs"/>
            </a:rPr>
            <a:t>An der </a:t>
          </a:r>
          <a:r>
            <a:rPr lang="de-DE" sz="1100" b="1">
              <a:effectLst/>
              <a:latin typeface="+mn-lt"/>
              <a:ea typeface="+mn-ea"/>
              <a:cs typeface="+mn-cs"/>
            </a:rPr>
            <a:t>Finanzseite</a:t>
          </a:r>
          <a:r>
            <a:rPr lang="de-DE" sz="1100" baseline="0">
              <a:effectLst/>
              <a:latin typeface="+mn-lt"/>
              <a:ea typeface="+mn-ea"/>
              <a:cs typeface="+mn-cs"/>
            </a:rPr>
            <a:t> </a:t>
          </a:r>
          <a:r>
            <a:rPr lang="de-DE" sz="1100">
              <a:effectLst/>
              <a:latin typeface="+mn-lt"/>
              <a:ea typeface="+mn-ea"/>
              <a:cs typeface="+mn-cs"/>
            </a:rPr>
            <a:t>tragen Sie bitte</a:t>
          </a:r>
          <a:r>
            <a:rPr lang="de-DE" sz="1100" baseline="0">
              <a:effectLst/>
              <a:latin typeface="+mn-lt"/>
              <a:ea typeface="+mn-ea"/>
              <a:cs typeface="+mn-cs"/>
            </a:rPr>
            <a:t> </a:t>
          </a:r>
          <a:endParaRPr lang="de-DE">
            <a:effectLst/>
          </a:endParaRPr>
        </a:p>
        <a:p>
          <a:r>
            <a:rPr lang="de-DE" sz="1100">
              <a:effectLst/>
              <a:latin typeface="+mn-lt"/>
              <a:ea typeface="+mn-ea"/>
              <a:cs typeface="+mn-cs"/>
            </a:rPr>
            <a:t>- die von Ihrer Organisation beizutragende</a:t>
          </a:r>
          <a:r>
            <a:rPr lang="de-DE" sz="1100" baseline="0">
              <a:effectLst/>
              <a:latin typeface="+mn-lt"/>
              <a:ea typeface="+mn-ea"/>
              <a:cs typeface="+mn-cs"/>
            </a:rPr>
            <a:t> Finanzierung</a:t>
          </a:r>
          <a:endParaRPr lang="de-DE" sz="1100">
            <a:effectLst/>
            <a:latin typeface="+mn-lt"/>
            <a:ea typeface="+mn-ea"/>
            <a:cs typeface="+mn-cs"/>
          </a:endParaRPr>
        </a:p>
        <a:p>
          <a:r>
            <a:rPr lang="de-DE" sz="1100">
              <a:effectLst/>
              <a:latin typeface="+mn-lt"/>
              <a:ea typeface="+mn-ea"/>
              <a:cs typeface="+mn-cs"/>
            </a:rPr>
            <a:t>- die geplanten Beiträge von Kooperationspartnern, </a:t>
          </a:r>
          <a:endParaRPr lang="de-DE">
            <a:effectLst/>
          </a:endParaRPr>
        </a:p>
        <a:p>
          <a:r>
            <a:rPr lang="de-DE" sz="1100">
              <a:effectLst/>
              <a:latin typeface="+mn-lt"/>
              <a:ea typeface="+mn-ea"/>
              <a:cs typeface="+mn-cs"/>
            </a:rPr>
            <a:t>- geplante Einnahmen (wie z.B. Erlöse aus Verkauf, Teilnahmegebühren, Spenden und Sponsoring...) sowie </a:t>
          </a:r>
          <a:endParaRPr lang="de-DE">
            <a:effectLst/>
          </a:endParaRPr>
        </a:p>
        <a:p>
          <a:r>
            <a:rPr lang="de-DE" sz="1100">
              <a:effectLst/>
              <a:latin typeface="+mn-lt"/>
              <a:ea typeface="+mn-ea"/>
              <a:cs typeface="+mn-cs"/>
            </a:rPr>
            <a:t>- weitere geplante Finanzierungen (z.B. von anderen Stiftungen) </a:t>
          </a:r>
          <a:endParaRPr lang="de-DE">
            <a:effectLst/>
          </a:endParaRPr>
        </a:p>
        <a:p>
          <a:r>
            <a:rPr lang="de-DE" sz="1100">
              <a:effectLst/>
              <a:latin typeface="+mn-lt"/>
              <a:ea typeface="+mn-ea"/>
              <a:cs typeface="+mn-cs"/>
            </a:rPr>
            <a:t>ein.</a:t>
          </a:r>
          <a:endParaRPr lang="de-DE">
            <a:effectLst/>
          </a:endParaRPr>
        </a:p>
        <a:p>
          <a:endParaRPr lang="de-DE" sz="1100">
            <a:effectLst/>
            <a:latin typeface="+mn-lt"/>
            <a:ea typeface="+mn-ea"/>
            <a:cs typeface="+mn-cs"/>
          </a:endParaRPr>
        </a:p>
        <a:p>
          <a:r>
            <a:rPr lang="de-DE" sz="1100">
              <a:effectLst/>
              <a:latin typeface="+mn-lt"/>
              <a:ea typeface="+mn-ea"/>
              <a:cs typeface="+mn-cs"/>
            </a:rPr>
            <a:t>(Der Unterschied zwischen Kooperationspartner und Kofinanzierer ist, dass Kooperationspartner inhaltlich (und möglicherweise, aber nicht zwingend, auch finanziell) am Projekt beteiligt sind, während Kofinanzierer lediglich finanzielle Unterstützung bieten.)</a:t>
          </a:r>
        </a:p>
        <a:p>
          <a:endParaRPr lang="de-DE" sz="1100">
            <a:effectLst/>
            <a:latin typeface="+mn-lt"/>
            <a:ea typeface="+mn-ea"/>
            <a:cs typeface="+mn-cs"/>
          </a:endParaRPr>
        </a:p>
        <a:p>
          <a:r>
            <a:rPr lang="de-DE" sz="1100">
              <a:effectLst/>
              <a:latin typeface="+mn-lt"/>
              <a:ea typeface="+mn-ea"/>
              <a:cs typeface="+mn-cs"/>
            </a:rPr>
            <a:t>Am Ende</a:t>
          </a:r>
          <a:r>
            <a:rPr lang="de-DE" sz="1100" baseline="0">
              <a:effectLst/>
              <a:latin typeface="+mn-lt"/>
              <a:ea typeface="+mn-ea"/>
              <a:cs typeface="+mn-cs"/>
            </a:rPr>
            <a:t> erscheint dann automatisch auch den Fehlbetrag, den Sie bei der Stiftung als Förderung beantragen.</a:t>
          </a:r>
          <a:endParaRPr lang="de-DE">
            <a:effectLst/>
          </a:endParaRPr>
        </a:p>
        <a:p>
          <a:endParaRPr lang="de-DE" sz="1100">
            <a:effectLst/>
            <a:latin typeface="+mn-lt"/>
            <a:ea typeface="+mn-ea"/>
            <a:cs typeface="+mn-cs"/>
          </a:endParaRPr>
        </a:p>
        <a:p>
          <a:endParaRPr lang="de-DE" sz="1100">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19050</xdr:colOff>
      <xdr:row>4</xdr:row>
      <xdr:rowOff>57150</xdr:rowOff>
    </xdr:from>
    <xdr:to>
      <xdr:col>18</xdr:col>
      <xdr:colOff>733425</xdr:colOff>
      <xdr:row>18</xdr:row>
      <xdr:rowOff>66675</xdr:rowOff>
    </xdr:to>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7010400" y="971550"/>
          <a:ext cx="6115050" cy="23717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r>
            <a:rPr lang="de-DE" sz="1100">
              <a:effectLst/>
              <a:latin typeface="+mn-lt"/>
              <a:ea typeface="+mn-ea"/>
              <a:cs typeface="+mn-cs"/>
            </a:rPr>
            <a:t>In dieser Tabelle können Sie eintragen, wann Sie,</a:t>
          </a:r>
          <a:r>
            <a:rPr lang="de-DE" sz="1100" baseline="0">
              <a:effectLst/>
              <a:latin typeface="+mn-lt"/>
              <a:ea typeface="+mn-ea"/>
              <a:cs typeface="+mn-cs"/>
            </a:rPr>
            <a:t> falls Ihr Projekt von uns gefördert wird, </a:t>
          </a:r>
          <a:r>
            <a:rPr lang="de-DE" sz="1100">
              <a:effectLst/>
              <a:latin typeface="+mn-lt"/>
              <a:ea typeface="+mn-ea"/>
              <a:cs typeface="+mn-cs"/>
            </a:rPr>
            <a:t>welche Beträge von uns ausgezahlt bekommen möchten. Wir zahlen während des Projektes 90% der Fördermittel aus. Die letzte Auszahlung (von maximal 10%) überweisen wir erst nach Prüfung Ihres Endverwendungsnachweises.</a:t>
          </a:r>
        </a:p>
        <a:p>
          <a:endParaRPr lang="de-DE" sz="1100">
            <a:effectLst/>
            <a:latin typeface="+mn-lt"/>
            <a:ea typeface="+mn-ea"/>
            <a:cs typeface="+mn-cs"/>
          </a:endParaRPr>
        </a:p>
        <a:p>
          <a:r>
            <a:rPr lang="de-DE" sz="1100">
              <a:effectLst/>
              <a:latin typeface="+mn-lt"/>
              <a:ea typeface="+mn-ea"/>
              <a:cs typeface="+mn-cs"/>
            </a:rPr>
            <a:t>In der Zelle C30 sehen Sie, wie viel Geld Sie noch nicht verplant haben. Anfangs steht da 90% des beantragten Förderbetrages. Sobald Sie die Tabelle ausgefüllt haben, sollte das Feld leer sein.</a:t>
          </a:r>
        </a:p>
        <a:p>
          <a:endParaRPr lang="de-DE" sz="1100">
            <a:effectLst/>
            <a:latin typeface="+mn-lt"/>
            <a:ea typeface="+mn-ea"/>
            <a:cs typeface="+mn-cs"/>
          </a:endParaRPr>
        </a:p>
        <a:p>
          <a:r>
            <a:rPr lang="de-DE" sz="1100">
              <a:effectLst/>
              <a:latin typeface="+mn-lt"/>
              <a:ea typeface="+mn-ea"/>
              <a:cs typeface="+mn-cs"/>
            </a:rPr>
            <a:t>Bitte beachten Sie, dass Geld, das wir Ihnen überweisen, innerhalb 2 Monaten ausgeben werden muss.</a:t>
          </a:r>
        </a:p>
        <a:p>
          <a:endParaRPr lang="de-DE" sz="1100">
            <a:effectLst/>
            <a:latin typeface="+mn-lt"/>
            <a:ea typeface="+mn-ea"/>
            <a:cs typeface="+mn-cs"/>
          </a:endParaRPr>
        </a:p>
        <a:p>
          <a:r>
            <a:rPr lang="de-DE" sz="1100">
              <a:effectLst/>
              <a:latin typeface="+mn-lt"/>
              <a:ea typeface="+mn-ea"/>
              <a:cs typeface="+mn-cs"/>
            </a:rPr>
            <a:t>Häufig fordern Organisationen alle 2 Monate einen festen Betrag bei uns an. Wenn Sie jedoch zwischendurch eine größere und kostspielige Aktivität vorhaben, können Sie kurz vorher auch einen größeren Betrag abrufen.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srgbClr val="FF0000"/>
            </a:solidFill>
            <a:effectLst/>
            <a:uLnTx/>
            <a:uFillTx/>
            <a:latin typeface="Arial"/>
            <a:ea typeface="Times New Roman"/>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4"/>
  </sheetPr>
  <dimension ref="A1:Z35"/>
  <sheetViews>
    <sheetView tabSelected="1" view="pageBreakPreview" zoomScale="200" zoomScaleNormal="100" zoomScaleSheetLayoutView="200" workbookViewId="0">
      <selection activeCell="E3" sqref="E3"/>
    </sheetView>
  </sheetViews>
  <sheetFormatPr baseColWidth="10" defaultColWidth="11.42578125" defaultRowHeight="12.75" x14ac:dyDescent="0.2"/>
  <cols>
    <col min="1" max="1" width="3.85546875" customWidth="1"/>
    <col min="2" max="2" width="13.140625" customWidth="1"/>
    <col min="3" max="3" width="11.28515625" customWidth="1"/>
    <col min="4" max="4" width="12.28515625" customWidth="1"/>
    <col min="5" max="5" width="8.85546875" customWidth="1"/>
    <col min="6" max="7" width="11.28515625" customWidth="1"/>
    <col min="8" max="8" width="10.7109375" customWidth="1"/>
    <col min="9" max="9" width="11.85546875" customWidth="1"/>
  </cols>
  <sheetData>
    <row r="1" spans="1:26" ht="15" x14ac:dyDescent="0.2">
      <c r="A1" s="25"/>
      <c r="B1" s="6" t="s">
        <v>9</v>
      </c>
      <c r="C1" s="102"/>
      <c r="D1" s="7" t="s">
        <v>17</v>
      </c>
      <c r="E1" s="221"/>
      <c r="F1" s="222"/>
      <c r="G1" s="222"/>
      <c r="H1" s="222"/>
      <c r="I1" s="223"/>
    </row>
    <row r="2" spans="1:26" ht="15" x14ac:dyDescent="0.2">
      <c r="A2" s="79"/>
      <c r="B2" s="9" t="s">
        <v>84</v>
      </c>
      <c r="C2" s="117"/>
      <c r="D2" s="7" t="s">
        <v>41</v>
      </c>
      <c r="E2" s="221"/>
      <c r="F2" s="224"/>
      <c r="G2" s="224"/>
      <c r="H2" s="224"/>
      <c r="I2" s="225"/>
      <c r="S2" s="232" t="s">
        <v>66</v>
      </c>
      <c r="T2" s="233"/>
      <c r="U2" s="233"/>
      <c r="V2" s="233"/>
      <c r="W2" s="233"/>
      <c r="X2" s="233"/>
      <c r="Y2" s="233"/>
      <c r="Z2" s="233"/>
    </row>
    <row r="3" spans="1:26" ht="15" x14ac:dyDescent="0.2">
      <c r="A3" s="80"/>
      <c r="B3" s="9" t="s">
        <v>89</v>
      </c>
      <c r="C3" s="117"/>
      <c r="D3" s="8" t="s">
        <v>40</v>
      </c>
      <c r="E3" s="9" t="s">
        <v>42</v>
      </c>
      <c r="F3" s="118"/>
      <c r="G3" s="119"/>
      <c r="H3" s="7" t="s">
        <v>39</v>
      </c>
      <c r="I3" s="23">
        <f>ROUND(DAYS360(F3,G3)/30,0)</f>
        <v>0</v>
      </c>
    </row>
    <row r="4" spans="1:26" ht="15" customHeight="1" x14ac:dyDescent="0.2">
      <c r="A4" s="240"/>
      <c r="B4" s="240"/>
      <c r="C4" s="240"/>
      <c r="D4" s="240"/>
      <c r="E4" s="240"/>
      <c r="F4" s="240"/>
      <c r="G4" s="240"/>
      <c r="H4" s="240"/>
      <c r="I4" s="240"/>
    </row>
    <row r="5" spans="1:26" x14ac:dyDescent="0.2">
      <c r="A5" s="15"/>
      <c r="B5" s="234" t="s">
        <v>45</v>
      </c>
      <c r="C5" s="235"/>
      <c r="D5" s="235"/>
      <c r="E5" s="235"/>
      <c r="F5" s="235"/>
      <c r="G5" s="235"/>
      <c r="H5" s="235"/>
      <c r="I5" s="236"/>
    </row>
    <row r="6" spans="1:26" ht="15" x14ac:dyDescent="0.2">
      <c r="A6" s="12"/>
      <c r="B6" s="234" t="s">
        <v>55</v>
      </c>
      <c r="C6" s="235"/>
      <c r="D6" s="235"/>
      <c r="E6" s="235"/>
      <c r="F6" s="235"/>
      <c r="G6" s="235"/>
      <c r="H6" s="235"/>
      <c r="I6" s="236"/>
    </row>
    <row r="7" spans="1:26" x14ac:dyDescent="0.2">
      <c r="A7" s="16"/>
      <c r="B7" s="241" t="s">
        <v>44</v>
      </c>
      <c r="C7" s="242"/>
      <c r="D7" s="242"/>
      <c r="E7" s="242"/>
      <c r="F7" s="242"/>
      <c r="G7" s="242"/>
      <c r="H7" s="242"/>
      <c r="I7" s="243"/>
    </row>
    <row r="10" spans="1:26" ht="12.75" customHeight="1" x14ac:dyDescent="0.2"/>
    <row r="19" spans="1:14" x14ac:dyDescent="0.2">
      <c r="A19" s="244" t="s">
        <v>91</v>
      </c>
      <c r="B19" s="244"/>
      <c r="C19" s="244"/>
      <c r="D19" s="244"/>
      <c r="E19" s="244"/>
      <c r="F19" s="244"/>
      <c r="G19" s="244"/>
      <c r="H19" s="244"/>
      <c r="I19" s="244"/>
    </row>
    <row r="20" spans="1:14" ht="19.5" customHeight="1" x14ac:dyDescent="0.2">
      <c r="A20" s="231"/>
      <c r="B20" s="231"/>
      <c r="C20" s="46"/>
      <c r="E20" s="47"/>
      <c r="F20" s="47"/>
      <c r="G20" s="1"/>
    </row>
    <row r="21" spans="1:14" ht="14.25" x14ac:dyDescent="0.2">
      <c r="A21" s="1"/>
      <c r="B21" s="46"/>
      <c r="C21" s="48"/>
      <c r="D21" s="48"/>
      <c r="E21" s="49"/>
      <c r="F21" s="49"/>
      <c r="J21" s="103"/>
    </row>
    <row r="22" spans="1:14" ht="14.25" x14ac:dyDescent="0.2">
      <c r="A22" s="50"/>
      <c r="B22" s="46"/>
      <c r="C22" s="48"/>
      <c r="D22" s="48"/>
      <c r="E22" s="49"/>
      <c r="F22" s="49"/>
      <c r="N22" s="10"/>
    </row>
    <row r="23" spans="1:14" ht="15" x14ac:dyDescent="0.25">
      <c r="A23" s="51" t="s">
        <v>73</v>
      </c>
      <c r="N23" s="45"/>
    </row>
    <row r="24" spans="1:14" x14ac:dyDescent="0.2">
      <c r="N24" s="1"/>
    </row>
    <row r="25" spans="1:14" x14ac:dyDescent="0.2">
      <c r="A25" s="239" t="s">
        <v>85</v>
      </c>
      <c r="B25" s="239"/>
      <c r="C25" s="239"/>
      <c r="D25" s="239"/>
      <c r="E25" s="239"/>
      <c r="F25" s="239"/>
      <c r="G25" s="239"/>
      <c r="H25" s="239"/>
      <c r="I25" s="239"/>
      <c r="N25" s="1"/>
    </row>
    <row r="26" spans="1:14" ht="38.25" customHeight="1" x14ac:dyDescent="0.2">
      <c r="A26" s="239"/>
      <c r="B26" s="239"/>
      <c r="C26" s="239"/>
      <c r="D26" s="239"/>
      <c r="E26" s="239"/>
      <c r="F26" s="239"/>
      <c r="G26" s="239"/>
      <c r="H26" s="239"/>
      <c r="I26" s="239"/>
    </row>
    <row r="27" spans="1:14" x14ac:dyDescent="0.2">
      <c r="A27" s="239"/>
      <c r="B27" s="239"/>
      <c r="C27" s="239"/>
      <c r="D27" s="239"/>
      <c r="E27" s="239"/>
      <c r="F27" s="239"/>
      <c r="G27" s="239"/>
      <c r="H27" s="239"/>
      <c r="I27" s="239"/>
    </row>
    <row r="28" spans="1:14" x14ac:dyDescent="0.2">
      <c r="A28" s="239"/>
      <c r="B28" s="239"/>
      <c r="C28" s="239"/>
      <c r="D28" s="239"/>
      <c r="E28" s="239"/>
      <c r="F28" s="239"/>
      <c r="G28" s="239"/>
      <c r="H28" s="239"/>
      <c r="I28" s="239"/>
    </row>
    <row r="29" spans="1:14" x14ac:dyDescent="0.2">
      <c r="A29" s="20"/>
    </row>
    <row r="31" spans="1:14" x14ac:dyDescent="0.2">
      <c r="A31" s="237"/>
      <c r="B31" s="238"/>
      <c r="D31" s="237"/>
      <c r="E31" s="238"/>
      <c r="F31" s="238"/>
      <c r="G31" s="238"/>
      <c r="H31" s="238"/>
    </row>
    <row r="32" spans="1:14" x14ac:dyDescent="0.2">
      <c r="A32" s="52" t="s">
        <v>72</v>
      </c>
      <c r="D32" s="52" t="s">
        <v>82</v>
      </c>
    </row>
    <row r="33" spans="1:6" ht="14.25" x14ac:dyDescent="0.2">
      <c r="A33" s="48"/>
      <c r="B33" s="48"/>
      <c r="C33" s="48"/>
      <c r="D33" s="48"/>
      <c r="E33" s="53"/>
      <c r="F33" s="53"/>
    </row>
    <row r="34" spans="1:6" ht="14.25" x14ac:dyDescent="0.2">
      <c r="A34" s="54"/>
      <c r="B34" s="55"/>
      <c r="C34" s="55"/>
      <c r="D34" s="55"/>
      <c r="E34" s="49"/>
      <c r="F34" s="49"/>
    </row>
    <row r="35" spans="1:6" ht="14.25" x14ac:dyDescent="0.2">
      <c r="A35" s="55"/>
      <c r="B35" s="55"/>
      <c r="C35" s="55"/>
      <c r="D35" s="55"/>
      <c r="E35" s="49"/>
      <c r="F35" s="49"/>
    </row>
  </sheetData>
  <sheetProtection algorithmName="SHA-512" hashValue="MSsfJCyNRNqLd+m20/4RfqXpWALM5DbPFdqXsPVj7Fwj3h9mnhP8/bUtNrSWJisJJ5dBfDGLyaGzfFZPg1O2qw==" saltValue="vhOvmNtU3cf/EcaADeSmhQ==" spinCount="100000" sheet="1" scenarios="1" formatColumns="0" formatRows="0" insertRows="0"/>
  <mergeCells count="9">
    <mergeCell ref="S2:Z2"/>
    <mergeCell ref="B5:I5"/>
    <mergeCell ref="B6:I6"/>
    <mergeCell ref="A31:B31"/>
    <mergeCell ref="D31:H31"/>
    <mergeCell ref="A25:I28"/>
    <mergeCell ref="A4:I4"/>
    <mergeCell ref="B7:I7"/>
    <mergeCell ref="A19:I19"/>
  </mergeCells>
  <conditionalFormatting sqref="A20:B20">
    <cfRule type="cellIs" dxfId="13" priority="1" operator="notEqual">
      <formula>"asölkjasdklöjasdfklö"</formula>
    </cfRule>
  </conditionalFormatting>
  <conditionalFormatting sqref="C2:C3">
    <cfRule type="cellIs" dxfId="12" priority="3" operator="notEqual">
      <formula>"asölkjasdklöjasdfklö"</formula>
    </cfRule>
  </conditionalFormatting>
  <conditionalFormatting sqref="E1:I2 F3:G3 A31:B31 D31:H31">
    <cfRule type="cellIs" dxfId="11" priority="5" operator="notEqual">
      <formula>"asölkjasdklöjasdfklö"</formula>
    </cfRule>
  </conditionalFormatting>
  <pageMargins left="0.62992125984251968" right="0.39370078740157483" top="0.59055118110236227" bottom="0.59055118110236227" header="0.59055118110236227" footer="0.39370078740157483"/>
  <pageSetup paperSize="9" scale="99" orientation="portrait" cellComments="asDisplayed" r:id="rId1"/>
  <headerFooter>
    <oddFooter>&amp;LStand 1.8.2023&amp;C&amp;F 
&amp;A&amp;RSeite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0</xdr:colOff>
                    <xdr:row>19</xdr:row>
                    <xdr:rowOff>9525</xdr:rowOff>
                  </from>
                  <to>
                    <xdr:col>1</xdr:col>
                    <xdr:colOff>695325</xdr:colOff>
                    <xdr:row>19</xdr:row>
                    <xdr:rowOff>238125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276225</xdr:colOff>
                    <xdr:row>19</xdr:row>
                    <xdr:rowOff>9525</xdr:rowOff>
                  </from>
                  <to>
                    <xdr:col>2</xdr:col>
                    <xdr:colOff>352425</xdr:colOff>
                    <xdr:row>19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C000"/>
  </sheetPr>
  <dimension ref="A1:M1131"/>
  <sheetViews>
    <sheetView showZeros="0" view="pageBreakPreview" zoomScale="90" zoomScaleNormal="100" zoomScaleSheetLayoutView="90" workbookViewId="0">
      <selection activeCell="E11" sqref="E11"/>
    </sheetView>
  </sheetViews>
  <sheetFormatPr baseColWidth="10" defaultColWidth="11.42578125" defaultRowHeight="12.75" x14ac:dyDescent="0.2"/>
  <cols>
    <col min="1" max="1" width="3.85546875" style="125" customWidth="1"/>
    <col min="2" max="2" width="26.140625" style="126" customWidth="1"/>
    <col min="3" max="3" width="33.140625" style="127" customWidth="1"/>
    <col min="4" max="4" width="28.85546875" style="128" customWidth="1"/>
    <col min="5" max="5" width="19.5703125" style="129" customWidth="1"/>
    <col min="6" max="6" width="13.85546875" style="131" customWidth="1"/>
    <col min="7" max="7" width="15.7109375" style="106" customWidth="1"/>
    <col min="8" max="8" width="15.7109375" style="106" hidden="1" customWidth="1"/>
    <col min="9" max="9" width="25.7109375" style="106" hidden="1" customWidth="1"/>
    <col min="10" max="10" width="20" hidden="1" customWidth="1"/>
    <col min="19" max="19" width="45.85546875" customWidth="1"/>
  </cols>
  <sheetData>
    <row r="1" spans="1:10" ht="15" x14ac:dyDescent="0.2">
      <c r="A1" s="26">
        <f>'Einführung &amp; Rahmendaten'!A1</f>
        <v>0</v>
      </c>
      <c r="B1" s="27" t="str">
        <f>'Einführung &amp; Rahmendaten'!B1</f>
        <v>Aktenzeichen:</v>
      </c>
      <c r="C1" s="90">
        <f>'Einführung &amp; Rahmendaten'!C1</f>
        <v>0</v>
      </c>
      <c r="D1" s="135" t="str">
        <f>'Einführung &amp; Rahmendaten'!D1</f>
        <v>Projekttitel:</v>
      </c>
      <c r="E1" s="245">
        <f>'Einführung &amp; Rahmendaten'!E1</f>
        <v>0</v>
      </c>
      <c r="F1" s="246"/>
      <c r="G1" s="246"/>
      <c r="H1" s="246"/>
      <c r="I1" s="246"/>
      <c r="J1" s="143"/>
    </row>
    <row r="2" spans="1:10" ht="15" x14ac:dyDescent="0.2">
      <c r="A2" s="77">
        <f>'Einführung &amp; Rahmendaten'!A2</f>
        <v>0</v>
      </c>
      <c r="B2" s="30" t="str">
        <f>'Einführung &amp; Rahmendaten'!B2</f>
        <v>Antragsdatum:</v>
      </c>
      <c r="C2" s="138">
        <f>'Einführung &amp; Rahmendaten'!C2</f>
        <v>0</v>
      </c>
      <c r="D2" s="135" t="str">
        <f>'Einführung &amp; Rahmendaten'!D2</f>
        <v>Projektträger:</v>
      </c>
      <c r="E2" s="247">
        <f>'Einführung &amp; Rahmendaten'!E2</f>
        <v>0</v>
      </c>
      <c r="F2" s="248"/>
      <c r="G2" s="248"/>
      <c r="H2" s="248"/>
      <c r="I2" s="248"/>
      <c r="J2" s="143"/>
    </row>
    <row r="3" spans="1:10" ht="15" x14ac:dyDescent="0.2">
      <c r="A3" s="78">
        <f>'Einführung &amp; Rahmendaten'!A3</f>
        <v>0</v>
      </c>
      <c r="B3" s="30" t="str">
        <f>'Einführung &amp; Rahmendaten'!B3</f>
        <v>Versionsdatum:</v>
      </c>
      <c r="C3" s="138">
        <f>'Einführung &amp; Rahmendaten'!C3</f>
        <v>0</v>
      </c>
      <c r="D3" s="213" t="str">
        <f>'Einführung &amp; Rahmendaten'!D3&amp;" von "&amp;IF('Einführung &amp; Rahmendaten'!F3&lt;&gt;"",TEXT('Einführung &amp; Rahmendaten'!F3,"TT.MM.JJJJ"),"")&amp;" bis " &amp;  IF('Einführung &amp; Rahmendaten'!G3&lt;&gt;"",TEXT('Einführung &amp; Rahmendaten'!G3,"TT.MM.JJJJ"),"")</f>
        <v xml:space="preserve">Projektlaufzeit: von  bis </v>
      </c>
      <c r="E3" s="214"/>
      <c r="F3" s="135" t="str">
        <f>'Einführung &amp; Rahmendaten'!H3</f>
        <v>in Monaten:</v>
      </c>
      <c r="G3" s="143">
        <f>'Einführung &amp; Rahmendaten'!I3</f>
        <v>0</v>
      </c>
      <c r="H3" s="143"/>
      <c r="I3" s="143"/>
      <c r="J3" s="143"/>
    </row>
    <row r="4" spans="1:10" ht="12.75" customHeight="1" x14ac:dyDescent="0.2">
      <c r="A4" s="249" t="s">
        <v>87</v>
      </c>
      <c r="B4" s="249"/>
      <c r="C4" s="249"/>
      <c r="D4" s="249"/>
      <c r="E4" s="249"/>
      <c r="F4" s="249"/>
      <c r="G4" s="249"/>
      <c r="H4" s="249"/>
      <c r="I4" s="249"/>
      <c r="J4" s="215"/>
    </row>
    <row r="5" spans="1:10" ht="12.75" customHeight="1" x14ac:dyDescent="0.2">
      <c r="A5" s="249"/>
      <c r="B5" s="249"/>
      <c r="C5" s="249"/>
      <c r="D5" s="249"/>
      <c r="E5" s="249"/>
      <c r="F5" s="249"/>
      <c r="G5" s="249"/>
      <c r="H5" s="249"/>
      <c r="I5" s="249"/>
      <c r="J5" s="215"/>
    </row>
    <row r="6" spans="1:10" x14ac:dyDescent="0.2">
      <c r="A6" s="15">
        <f>'Einführung &amp; Rahmendaten'!A5</f>
        <v>0</v>
      </c>
      <c r="B6" s="250" t="str">
        <f>'Einführung &amp; Rahmendaten'!B5</f>
        <v>gelb hinterlegte Felder bitte ausfüllen</v>
      </c>
      <c r="C6" s="250"/>
      <c r="D6" s="250"/>
      <c r="E6" s="250"/>
      <c r="F6" s="250"/>
      <c r="G6" s="250"/>
      <c r="H6" s="250"/>
      <c r="I6" s="250"/>
      <c r="J6" s="215"/>
    </row>
    <row r="7" spans="1:10" ht="15" x14ac:dyDescent="0.2">
      <c r="A7" s="12">
        <f>'Einführung &amp; Rahmendaten'!A6</f>
        <v>0</v>
      </c>
      <c r="B7" s="250" t="str">
        <f>'Einführung &amp; Rahmendaten'!B6</f>
        <v>weiß oder grau hinterlegte Felder werden automatisch ausgefüllt</v>
      </c>
      <c r="C7" s="250"/>
      <c r="D7" s="250"/>
      <c r="E7" s="250"/>
      <c r="F7" s="250"/>
      <c r="G7" s="250"/>
      <c r="H7" s="250"/>
      <c r="I7" s="250"/>
      <c r="J7" s="215"/>
    </row>
    <row r="8" spans="1:10" x14ac:dyDescent="0.2">
      <c r="A8" s="16"/>
      <c r="B8" s="241" t="s">
        <v>44</v>
      </c>
      <c r="C8" s="242"/>
      <c r="D8" s="242"/>
      <c r="E8" s="242"/>
      <c r="F8" s="242"/>
      <c r="G8" s="242"/>
      <c r="H8" s="242"/>
      <c r="I8" s="243"/>
      <c r="J8" s="215"/>
    </row>
    <row r="9" spans="1:10" ht="12.75" customHeight="1" x14ac:dyDescent="0.2">
      <c r="A9" s="182"/>
      <c r="B9" s="183"/>
      <c r="C9" s="183"/>
      <c r="D9" s="183"/>
      <c r="E9" s="183"/>
      <c r="F9" s="183"/>
      <c r="G9" s="183"/>
      <c r="H9" s="228" t="s">
        <v>67</v>
      </c>
      <c r="I9" s="226" t="s">
        <v>88</v>
      </c>
      <c r="J9" s="227" t="s">
        <v>90</v>
      </c>
    </row>
    <row r="10" spans="1:10" ht="24" x14ac:dyDescent="0.2">
      <c r="A10" s="166"/>
      <c r="B10" s="109"/>
      <c r="C10" s="107"/>
      <c r="D10" s="122"/>
      <c r="E10" s="123"/>
      <c r="F10" s="294" t="s">
        <v>92</v>
      </c>
      <c r="G10" s="295" t="s">
        <v>93</v>
      </c>
      <c r="H10" s="104"/>
      <c r="I10" s="105"/>
      <c r="J10" s="123"/>
    </row>
    <row r="11" spans="1:10" x14ac:dyDescent="0.2">
      <c r="A11" s="166"/>
      <c r="B11" s="109"/>
      <c r="C11" s="107"/>
      <c r="D11" s="122"/>
      <c r="E11" s="123"/>
      <c r="F11" s="108"/>
      <c r="G11" s="123"/>
      <c r="H11" s="104"/>
      <c r="I11" s="105"/>
      <c r="J11" s="123"/>
    </row>
    <row r="12" spans="1:10" x14ac:dyDescent="0.2">
      <c r="A12" s="166"/>
      <c r="B12" s="109"/>
      <c r="C12" s="107"/>
      <c r="D12" s="122"/>
      <c r="E12" s="123"/>
      <c r="F12" s="108"/>
      <c r="G12" s="123"/>
      <c r="H12" s="104"/>
      <c r="I12" s="105"/>
      <c r="J12" s="123"/>
    </row>
    <row r="13" spans="1:10" x14ac:dyDescent="0.2">
      <c r="A13" s="166"/>
      <c r="B13" s="109"/>
      <c r="C13" s="107"/>
      <c r="D13" s="122"/>
      <c r="E13" s="123"/>
      <c r="F13" s="108"/>
      <c r="G13" s="123"/>
      <c r="H13" s="104"/>
      <c r="I13" s="105"/>
      <c r="J13" s="123"/>
    </row>
    <row r="14" spans="1:10" x14ac:dyDescent="0.2">
      <c r="A14" s="166"/>
      <c r="B14" s="109"/>
      <c r="C14" s="107"/>
      <c r="D14" s="122"/>
      <c r="E14" s="123"/>
      <c r="F14" s="122"/>
      <c r="G14" s="123"/>
      <c r="H14" s="104"/>
      <c r="I14" s="105"/>
      <c r="J14" s="123"/>
    </row>
    <row r="15" spans="1:10" x14ac:dyDescent="0.2">
      <c r="A15" s="166"/>
      <c r="B15" s="109"/>
      <c r="C15" s="107"/>
      <c r="D15" s="122"/>
      <c r="E15" s="123"/>
      <c r="F15" s="108"/>
      <c r="G15" s="123"/>
      <c r="H15" s="104"/>
      <c r="I15" s="105"/>
      <c r="J15" s="123"/>
    </row>
    <row r="16" spans="1:10" x14ac:dyDescent="0.2">
      <c r="A16" s="166"/>
      <c r="B16" s="109"/>
      <c r="C16" s="107"/>
      <c r="D16" s="122"/>
      <c r="E16" s="123"/>
      <c r="F16" s="122"/>
      <c r="G16" s="123"/>
      <c r="H16" s="104"/>
      <c r="I16" s="105"/>
      <c r="J16" s="123"/>
    </row>
    <row r="17" spans="1:13" x14ac:dyDescent="0.2">
      <c r="A17" s="166"/>
      <c r="B17" s="109"/>
      <c r="C17" s="107"/>
      <c r="D17" s="122"/>
      <c r="E17" s="123"/>
      <c r="F17" s="108"/>
      <c r="G17" s="123"/>
      <c r="H17" s="104"/>
      <c r="I17" s="105"/>
      <c r="J17" s="123"/>
    </row>
    <row r="18" spans="1:13" x14ac:dyDescent="0.2">
      <c r="A18" s="166"/>
      <c r="B18" s="109"/>
      <c r="C18" s="107"/>
      <c r="D18" s="122"/>
      <c r="E18" s="123"/>
      <c r="F18" s="108"/>
      <c r="G18" s="123"/>
      <c r="H18" s="104"/>
      <c r="I18" s="105"/>
      <c r="J18" s="123"/>
    </row>
    <row r="19" spans="1:13" x14ac:dyDescent="0.2">
      <c r="A19" s="166"/>
      <c r="B19" s="109"/>
      <c r="C19" s="107"/>
      <c r="D19" s="122"/>
      <c r="E19" s="123"/>
      <c r="F19" s="108"/>
      <c r="G19" s="123"/>
      <c r="H19" s="104"/>
      <c r="I19" s="105"/>
      <c r="J19" s="123"/>
    </row>
    <row r="20" spans="1:13" x14ac:dyDescent="0.2">
      <c r="A20" s="166"/>
      <c r="B20" s="109"/>
      <c r="C20" s="107"/>
      <c r="D20" s="122"/>
      <c r="E20" s="123"/>
      <c r="F20" s="122"/>
      <c r="G20" s="123"/>
      <c r="H20" s="104"/>
      <c r="I20" s="105"/>
      <c r="J20" s="123"/>
    </row>
    <row r="21" spans="1:13" x14ac:dyDescent="0.2">
      <c r="A21" s="166"/>
      <c r="B21" s="109"/>
      <c r="C21" s="107"/>
      <c r="D21" s="122"/>
      <c r="E21" s="123"/>
      <c r="F21" s="122"/>
      <c r="G21" s="123"/>
      <c r="H21" s="104"/>
      <c r="I21" s="105"/>
      <c r="J21" s="123"/>
    </row>
    <row r="22" spans="1:13" x14ac:dyDescent="0.2">
      <c r="A22" s="166"/>
      <c r="B22" s="109"/>
      <c r="C22" s="107"/>
      <c r="D22" s="122"/>
      <c r="E22" s="123"/>
      <c r="F22" s="122"/>
      <c r="G22" s="123"/>
      <c r="H22" s="104"/>
      <c r="I22" s="105"/>
      <c r="J22" s="123"/>
    </row>
    <row r="23" spans="1:13" x14ac:dyDescent="0.2">
      <c r="A23" s="166"/>
      <c r="B23" s="109"/>
      <c r="C23" s="107"/>
      <c r="D23" s="122"/>
      <c r="E23" s="123"/>
      <c r="F23" s="122"/>
      <c r="G23" s="123"/>
      <c r="H23" s="104"/>
      <c r="I23" s="105"/>
      <c r="J23" s="123"/>
    </row>
    <row r="24" spans="1:13" x14ac:dyDescent="0.2">
      <c r="A24" s="166"/>
      <c r="B24" s="109"/>
      <c r="C24" s="107"/>
      <c r="D24" s="122"/>
      <c r="E24" s="123"/>
      <c r="F24" s="122"/>
      <c r="G24" s="123"/>
      <c r="H24" s="104"/>
      <c r="I24" s="105"/>
      <c r="J24" s="123"/>
    </row>
    <row r="25" spans="1:13" x14ac:dyDescent="0.2">
      <c r="A25" s="166"/>
      <c r="B25" s="109"/>
      <c r="C25" s="107"/>
      <c r="D25" s="122"/>
      <c r="E25" s="123"/>
      <c r="F25" s="122"/>
      <c r="G25" s="123"/>
      <c r="H25" s="104"/>
      <c r="I25" s="105"/>
      <c r="J25" s="123"/>
    </row>
    <row r="26" spans="1:13" x14ac:dyDescent="0.2">
      <c r="A26" s="166"/>
      <c r="B26" s="109"/>
      <c r="C26" s="107"/>
      <c r="D26" s="122"/>
      <c r="E26" s="123"/>
      <c r="F26" s="122"/>
      <c r="G26" s="123"/>
      <c r="H26" s="104"/>
      <c r="I26" s="105"/>
      <c r="J26" s="123"/>
      <c r="M26" s="101"/>
    </row>
    <row r="27" spans="1:13" x14ac:dyDescent="0.2">
      <c r="A27" s="166"/>
      <c r="B27" s="109"/>
      <c r="C27" s="107"/>
      <c r="D27" s="122"/>
      <c r="E27" s="123"/>
      <c r="F27" s="108"/>
      <c r="G27" s="123"/>
      <c r="H27" s="104"/>
      <c r="I27" s="105"/>
      <c r="J27" s="123"/>
    </row>
    <row r="28" spans="1:13" x14ac:dyDescent="0.2">
      <c r="A28" s="166"/>
      <c r="B28" s="109"/>
      <c r="C28" s="107"/>
      <c r="D28" s="122"/>
      <c r="E28" s="123"/>
      <c r="F28" s="108"/>
      <c r="G28" s="123"/>
      <c r="H28" s="104"/>
      <c r="I28" s="105"/>
      <c r="J28" s="123"/>
    </row>
    <row r="29" spans="1:13" x14ac:dyDescent="0.2">
      <c r="A29" s="166"/>
      <c r="B29" s="109"/>
      <c r="C29" s="107"/>
      <c r="D29" s="122"/>
      <c r="E29" s="123"/>
      <c r="F29" s="108"/>
      <c r="G29" s="123"/>
      <c r="H29" s="104"/>
      <c r="I29" s="105"/>
      <c r="J29" s="123"/>
    </row>
    <row r="30" spans="1:13" x14ac:dyDescent="0.2">
      <c r="A30" s="166"/>
      <c r="B30" s="109"/>
      <c r="C30" s="107"/>
      <c r="D30" s="122"/>
      <c r="E30" s="123"/>
      <c r="F30" s="122"/>
      <c r="G30" s="123"/>
      <c r="H30" s="104"/>
      <c r="I30" s="105"/>
      <c r="J30" s="123"/>
    </row>
    <row r="31" spans="1:13" x14ac:dyDescent="0.2">
      <c r="A31" s="166"/>
      <c r="B31" s="109"/>
      <c r="C31" s="107"/>
      <c r="D31" s="122"/>
      <c r="E31" s="123"/>
      <c r="F31" s="108"/>
      <c r="G31" s="123"/>
      <c r="H31" s="104"/>
      <c r="I31" s="105"/>
      <c r="J31" s="123"/>
    </row>
    <row r="32" spans="1:13" x14ac:dyDescent="0.2">
      <c r="A32" s="166"/>
      <c r="B32" s="109"/>
      <c r="C32" s="107"/>
      <c r="D32" s="122"/>
      <c r="E32" s="123"/>
      <c r="F32" s="108"/>
      <c r="G32" s="123"/>
      <c r="H32" s="104"/>
      <c r="I32" s="105"/>
      <c r="J32" s="123"/>
    </row>
    <row r="33" spans="1:10" x14ac:dyDescent="0.2">
      <c r="A33" s="166"/>
      <c r="B33" s="109"/>
      <c r="C33" s="107"/>
      <c r="D33" s="122"/>
      <c r="E33" s="123"/>
      <c r="F33" s="108"/>
      <c r="G33" s="123"/>
      <c r="H33" s="104"/>
      <c r="I33" s="105"/>
      <c r="J33" s="123"/>
    </row>
    <row r="34" spans="1:10" x14ac:dyDescent="0.2">
      <c r="A34" s="166"/>
      <c r="B34" s="109"/>
      <c r="C34" s="107"/>
      <c r="D34" s="122"/>
      <c r="E34" s="123"/>
      <c r="F34" s="108"/>
      <c r="G34" s="123"/>
      <c r="H34" s="104"/>
      <c r="I34" s="105"/>
      <c r="J34" s="123"/>
    </row>
    <row r="35" spans="1:10" x14ac:dyDescent="0.2">
      <c r="A35" s="166"/>
      <c r="B35" s="109"/>
      <c r="C35" s="107"/>
      <c r="D35" s="122"/>
      <c r="E35" s="123"/>
      <c r="F35" s="108"/>
      <c r="G35" s="123"/>
      <c r="H35" s="104"/>
      <c r="I35" s="105"/>
      <c r="J35" s="123"/>
    </row>
    <row r="36" spans="1:10" x14ac:dyDescent="0.2">
      <c r="A36" s="166"/>
      <c r="B36" s="109"/>
      <c r="C36" s="107"/>
      <c r="D36" s="122"/>
      <c r="E36" s="123"/>
      <c r="F36" s="108"/>
      <c r="G36" s="123"/>
      <c r="H36" s="104"/>
      <c r="I36" s="105"/>
      <c r="J36" s="123"/>
    </row>
    <row r="37" spans="1:10" x14ac:dyDescent="0.2">
      <c r="A37" s="166"/>
      <c r="B37" s="109"/>
      <c r="C37" s="107"/>
      <c r="D37" s="122"/>
      <c r="E37" s="123"/>
      <c r="F37" s="108"/>
      <c r="G37" s="123"/>
      <c r="H37" s="104"/>
      <c r="I37" s="105"/>
      <c r="J37" s="123"/>
    </row>
    <row r="38" spans="1:10" x14ac:dyDescent="0.2">
      <c r="A38" s="166"/>
      <c r="B38" s="109"/>
      <c r="C38" s="107"/>
      <c r="D38" s="122"/>
      <c r="E38" s="123"/>
      <c r="F38" s="108"/>
      <c r="G38" s="123"/>
      <c r="H38" s="104"/>
      <c r="I38" s="105"/>
      <c r="J38" s="123"/>
    </row>
    <row r="39" spans="1:10" x14ac:dyDescent="0.2">
      <c r="A39" s="166"/>
      <c r="B39" s="109"/>
      <c r="C39" s="107"/>
      <c r="D39" s="122"/>
      <c r="E39" s="123"/>
      <c r="F39" s="108"/>
      <c r="G39" s="123"/>
      <c r="H39" s="104"/>
      <c r="I39" s="105"/>
      <c r="J39" s="123"/>
    </row>
    <row r="40" spans="1:10" x14ac:dyDescent="0.2">
      <c r="A40" s="166"/>
      <c r="B40" s="109"/>
      <c r="C40" s="107"/>
      <c r="D40" s="122"/>
      <c r="E40" s="123"/>
      <c r="F40" s="108"/>
      <c r="G40" s="123"/>
      <c r="H40" s="104"/>
      <c r="I40" s="105"/>
      <c r="J40" s="123"/>
    </row>
    <row r="41" spans="1:10" x14ac:dyDescent="0.2">
      <c r="A41" s="166"/>
      <c r="B41" s="109"/>
      <c r="C41" s="107"/>
      <c r="D41" s="122"/>
      <c r="E41" s="123"/>
      <c r="F41" s="108"/>
      <c r="G41" s="123"/>
      <c r="H41" s="104"/>
      <c r="I41" s="105"/>
      <c r="J41" s="123"/>
    </row>
    <row r="42" spans="1:10" x14ac:dyDescent="0.2">
      <c r="A42" s="166"/>
      <c r="B42" s="109"/>
      <c r="C42" s="107"/>
      <c r="D42" s="122"/>
      <c r="E42" s="123"/>
      <c r="F42" s="108"/>
      <c r="G42" s="123"/>
      <c r="H42" s="104"/>
      <c r="I42" s="105"/>
      <c r="J42" s="123"/>
    </row>
    <row r="43" spans="1:10" x14ac:dyDescent="0.2">
      <c r="A43" s="166"/>
      <c r="B43" s="109"/>
      <c r="C43" s="107"/>
      <c r="D43" s="122"/>
      <c r="E43" s="123"/>
      <c r="F43" s="108"/>
      <c r="G43" s="123"/>
      <c r="H43" s="104"/>
      <c r="I43" s="105"/>
      <c r="J43" s="123"/>
    </row>
    <row r="44" spans="1:10" x14ac:dyDescent="0.2">
      <c r="A44" s="167"/>
      <c r="B44" s="109"/>
      <c r="C44" s="107"/>
      <c r="D44" s="122"/>
      <c r="E44" s="123"/>
      <c r="F44" s="108"/>
      <c r="G44" s="123"/>
      <c r="H44" s="104"/>
      <c r="I44" s="105"/>
      <c r="J44" s="123"/>
    </row>
    <row r="45" spans="1:10" x14ac:dyDescent="0.2">
      <c r="A45" s="166"/>
      <c r="B45" s="109"/>
      <c r="C45" s="107"/>
      <c r="D45" s="109"/>
      <c r="E45" s="124"/>
      <c r="F45" s="108"/>
      <c r="G45" s="124"/>
      <c r="H45" s="104"/>
      <c r="I45" s="105"/>
      <c r="J45" s="124"/>
    </row>
    <row r="46" spans="1:10" x14ac:dyDescent="0.2">
      <c r="A46" s="166"/>
      <c r="B46" s="109"/>
      <c r="C46" s="107"/>
      <c r="D46" s="109"/>
      <c r="E46" s="124"/>
      <c r="F46" s="108"/>
      <c r="G46" s="124"/>
      <c r="H46" s="104"/>
      <c r="I46" s="105"/>
      <c r="J46" s="124"/>
    </row>
    <row r="47" spans="1:10" x14ac:dyDescent="0.2">
      <c r="A47" s="166"/>
      <c r="B47" s="109"/>
      <c r="C47" s="107"/>
      <c r="D47" s="109"/>
      <c r="E47" s="124"/>
      <c r="F47" s="108"/>
      <c r="G47" s="124"/>
      <c r="H47" s="104"/>
      <c r="I47" s="105"/>
      <c r="J47" s="124"/>
    </row>
    <row r="48" spans="1:10" x14ac:dyDescent="0.2">
      <c r="A48" s="166"/>
      <c r="B48" s="109"/>
      <c r="C48" s="107"/>
      <c r="D48" s="109"/>
      <c r="E48" s="124"/>
      <c r="F48" s="108"/>
      <c r="G48" s="124"/>
      <c r="H48" s="104"/>
      <c r="I48" s="105"/>
      <c r="J48" s="124"/>
    </row>
    <row r="49" spans="1:10" x14ac:dyDescent="0.2">
      <c r="A49" s="166"/>
      <c r="B49" s="109"/>
      <c r="C49" s="107"/>
      <c r="D49" s="109"/>
      <c r="E49" s="124"/>
      <c r="F49" s="108"/>
      <c r="G49" s="124"/>
      <c r="H49" s="104"/>
      <c r="I49" s="105"/>
      <c r="J49" s="124"/>
    </row>
    <row r="50" spans="1:10" x14ac:dyDescent="0.2">
      <c r="A50" s="166"/>
      <c r="B50" s="109"/>
      <c r="C50" s="107"/>
      <c r="D50" s="109"/>
      <c r="E50" s="124"/>
      <c r="F50" s="108"/>
      <c r="G50" s="124"/>
      <c r="H50" s="104"/>
      <c r="I50" s="105"/>
      <c r="J50" s="124"/>
    </row>
    <row r="51" spans="1:10" x14ac:dyDescent="0.2">
      <c r="A51" s="166"/>
      <c r="B51" s="109"/>
      <c r="C51" s="107"/>
      <c r="D51" s="109"/>
      <c r="E51" s="124"/>
      <c r="F51" s="108"/>
      <c r="G51" s="124"/>
      <c r="H51" s="104"/>
      <c r="I51" s="105"/>
      <c r="J51" s="124"/>
    </row>
    <row r="52" spans="1:10" x14ac:dyDescent="0.2">
      <c r="A52" s="166"/>
      <c r="B52" s="109"/>
      <c r="C52" s="107"/>
      <c r="D52" s="109"/>
      <c r="E52" s="124"/>
      <c r="F52" s="108"/>
      <c r="G52" s="124"/>
      <c r="H52" s="104"/>
      <c r="I52" s="105"/>
      <c r="J52" s="124"/>
    </row>
    <row r="53" spans="1:10" x14ac:dyDescent="0.2">
      <c r="A53" s="166"/>
      <c r="B53" s="109"/>
      <c r="C53" s="107"/>
      <c r="D53" s="109"/>
      <c r="E53" s="124"/>
      <c r="F53" s="108"/>
      <c r="G53" s="124"/>
      <c r="H53" s="104"/>
      <c r="I53" s="105"/>
      <c r="J53" s="124"/>
    </row>
    <row r="54" spans="1:10" x14ac:dyDescent="0.2">
      <c r="A54" s="166"/>
      <c r="B54" s="109"/>
      <c r="C54" s="107"/>
      <c r="D54" s="109"/>
      <c r="E54" s="124"/>
      <c r="F54" s="108"/>
      <c r="G54" s="124"/>
      <c r="H54" s="104"/>
      <c r="I54" s="105"/>
      <c r="J54" s="124"/>
    </row>
    <row r="55" spans="1:10" x14ac:dyDescent="0.2">
      <c r="A55" s="166"/>
      <c r="B55" s="109"/>
      <c r="C55" s="107"/>
      <c r="D55" s="109"/>
      <c r="E55" s="124"/>
      <c r="F55" s="108"/>
      <c r="G55" s="124"/>
      <c r="H55" s="104"/>
      <c r="I55" s="105"/>
      <c r="J55" s="124"/>
    </row>
    <row r="56" spans="1:10" x14ac:dyDescent="0.2">
      <c r="A56" s="166"/>
      <c r="B56" s="109"/>
      <c r="C56" s="107"/>
      <c r="D56" s="109"/>
      <c r="E56" s="124"/>
      <c r="F56" s="108"/>
      <c r="G56" s="124"/>
      <c r="H56" s="104"/>
      <c r="I56" s="105"/>
      <c r="J56" s="124"/>
    </row>
    <row r="57" spans="1:10" x14ac:dyDescent="0.2">
      <c r="A57" s="166"/>
      <c r="B57" s="109"/>
      <c r="C57" s="107"/>
      <c r="D57" s="109"/>
      <c r="E57" s="124"/>
      <c r="F57" s="108"/>
      <c r="G57" s="124"/>
      <c r="H57" s="104"/>
      <c r="I57" s="105"/>
      <c r="J57" s="124"/>
    </row>
    <row r="58" spans="1:10" x14ac:dyDescent="0.2">
      <c r="A58" s="166"/>
      <c r="B58" s="109"/>
      <c r="C58" s="107"/>
      <c r="D58" s="109"/>
      <c r="E58" s="124"/>
      <c r="F58" s="108"/>
      <c r="G58" s="124"/>
      <c r="H58" s="104"/>
      <c r="I58" s="105"/>
      <c r="J58" s="124"/>
    </row>
    <row r="59" spans="1:10" x14ac:dyDescent="0.2">
      <c r="A59" s="166"/>
      <c r="B59" s="109"/>
      <c r="C59" s="107"/>
      <c r="D59" s="109"/>
      <c r="E59" s="124"/>
      <c r="F59" s="108"/>
      <c r="G59" s="124"/>
      <c r="H59" s="104"/>
      <c r="I59" s="105"/>
      <c r="J59" s="124"/>
    </row>
    <row r="60" spans="1:10" x14ac:dyDescent="0.2">
      <c r="A60" s="166"/>
      <c r="B60" s="109"/>
      <c r="C60" s="107"/>
      <c r="D60" s="109"/>
      <c r="E60" s="124"/>
      <c r="F60" s="108"/>
      <c r="G60" s="124"/>
      <c r="H60" s="104"/>
      <c r="I60" s="105"/>
      <c r="J60" s="124"/>
    </row>
    <row r="61" spans="1:10" x14ac:dyDescent="0.2">
      <c r="A61" s="166"/>
      <c r="B61" s="109"/>
      <c r="C61" s="107"/>
      <c r="D61" s="109"/>
      <c r="E61" s="124"/>
      <c r="F61" s="108"/>
      <c r="G61" s="124"/>
      <c r="H61" s="104"/>
      <c r="I61" s="105"/>
      <c r="J61" s="124"/>
    </row>
    <row r="62" spans="1:10" x14ac:dyDescent="0.2">
      <c r="A62" s="166"/>
      <c r="B62" s="109"/>
      <c r="C62" s="107"/>
      <c r="D62" s="109"/>
      <c r="E62" s="124"/>
      <c r="F62" s="108"/>
      <c r="G62" s="124"/>
      <c r="H62" s="104"/>
      <c r="I62" s="105"/>
      <c r="J62" s="124"/>
    </row>
    <row r="63" spans="1:10" x14ac:dyDescent="0.2">
      <c r="A63" s="166"/>
      <c r="B63" s="109"/>
      <c r="C63" s="107"/>
      <c r="D63" s="109"/>
      <c r="E63" s="124"/>
      <c r="F63" s="108"/>
      <c r="G63" s="124"/>
      <c r="H63" s="104"/>
      <c r="I63" s="105"/>
      <c r="J63" s="124"/>
    </row>
    <row r="64" spans="1:10" x14ac:dyDescent="0.2">
      <c r="A64" s="166"/>
      <c r="B64" s="109"/>
      <c r="C64" s="107"/>
      <c r="D64" s="109"/>
      <c r="E64" s="124"/>
      <c r="F64" s="108"/>
      <c r="G64" s="124"/>
      <c r="H64" s="104"/>
      <c r="I64" s="105"/>
      <c r="J64" s="124"/>
    </row>
    <row r="65" spans="1:10" x14ac:dyDescent="0.2">
      <c r="A65" s="166"/>
      <c r="B65" s="109"/>
      <c r="C65" s="107"/>
      <c r="D65" s="109"/>
      <c r="E65" s="124"/>
      <c r="F65" s="108"/>
      <c r="G65" s="124"/>
      <c r="H65" s="104"/>
      <c r="I65" s="105"/>
      <c r="J65" s="124"/>
    </row>
    <row r="66" spans="1:10" x14ac:dyDescent="0.2">
      <c r="A66" s="166"/>
      <c r="B66" s="109"/>
      <c r="C66" s="107"/>
      <c r="D66" s="109"/>
      <c r="E66" s="124"/>
      <c r="F66" s="108"/>
      <c r="G66" s="124"/>
      <c r="H66" s="104"/>
      <c r="I66" s="105"/>
      <c r="J66" s="124"/>
    </row>
    <row r="67" spans="1:10" x14ac:dyDescent="0.2">
      <c r="A67" s="166"/>
      <c r="B67" s="109"/>
      <c r="C67" s="107"/>
      <c r="D67" s="109"/>
      <c r="E67" s="124"/>
      <c r="F67" s="108"/>
      <c r="G67" s="124"/>
      <c r="H67" s="104"/>
      <c r="I67" s="105"/>
      <c r="J67" s="124"/>
    </row>
    <row r="68" spans="1:10" x14ac:dyDescent="0.2">
      <c r="A68" s="166"/>
      <c r="B68" s="109"/>
      <c r="C68" s="107"/>
      <c r="D68" s="109"/>
      <c r="E68" s="124"/>
      <c r="F68" s="108"/>
      <c r="G68" s="124"/>
      <c r="H68" s="104"/>
      <c r="I68" s="105"/>
      <c r="J68" s="124"/>
    </row>
    <row r="69" spans="1:10" x14ac:dyDescent="0.2">
      <c r="A69" s="166"/>
      <c r="B69" s="109"/>
      <c r="C69" s="107"/>
      <c r="D69" s="109"/>
      <c r="E69" s="124"/>
      <c r="F69" s="108"/>
      <c r="G69" s="124"/>
      <c r="H69" s="104"/>
      <c r="I69" s="105"/>
      <c r="J69" s="124"/>
    </row>
    <row r="70" spans="1:10" x14ac:dyDescent="0.2">
      <c r="A70" s="166"/>
      <c r="B70" s="109"/>
      <c r="C70" s="107"/>
      <c r="D70" s="109"/>
      <c r="E70" s="124"/>
      <c r="F70" s="108"/>
      <c r="G70" s="124"/>
      <c r="H70" s="104"/>
      <c r="I70" s="105"/>
      <c r="J70" s="124"/>
    </row>
    <row r="71" spans="1:10" x14ac:dyDescent="0.2">
      <c r="A71" s="166"/>
      <c r="B71" s="109"/>
      <c r="C71" s="107"/>
      <c r="D71" s="109"/>
      <c r="E71" s="124"/>
      <c r="F71" s="108"/>
      <c r="G71" s="124"/>
      <c r="H71" s="104"/>
      <c r="I71" s="105"/>
      <c r="J71" s="124"/>
    </row>
    <row r="72" spans="1:10" x14ac:dyDescent="0.2">
      <c r="A72" s="166"/>
      <c r="B72" s="109"/>
      <c r="C72" s="107"/>
      <c r="D72" s="109"/>
      <c r="E72" s="124"/>
      <c r="F72" s="108"/>
      <c r="G72" s="124"/>
      <c r="H72" s="104"/>
      <c r="I72" s="105"/>
      <c r="J72" s="124"/>
    </row>
    <row r="73" spans="1:10" x14ac:dyDescent="0.2">
      <c r="A73" s="166"/>
      <c r="B73" s="109"/>
      <c r="C73" s="107"/>
      <c r="D73" s="109"/>
      <c r="E73" s="124"/>
      <c r="F73" s="108"/>
      <c r="G73" s="124"/>
      <c r="H73" s="104"/>
      <c r="I73" s="105"/>
      <c r="J73" s="124"/>
    </row>
    <row r="74" spans="1:10" x14ac:dyDescent="0.2">
      <c r="A74" s="166"/>
      <c r="B74" s="109"/>
      <c r="C74" s="107"/>
      <c r="D74" s="109"/>
      <c r="E74" s="124"/>
      <c r="F74" s="108"/>
      <c r="G74" s="124"/>
      <c r="H74" s="104"/>
      <c r="I74" s="105"/>
      <c r="J74" s="124"/>
    </row>
    <row r="75" spans="1:10" x14ac:dyDescent="0.2">
      <c r="A75" s="166"/>
      <c r="B75" s="109"/>
      <c r="C75" s="107"/>
      <c r="D75" s="109"/>
      <c r="E75" s="124"/>
      <c r="F75" s="108"/>
      <c r="G75" s="124"/>
      <c r="H75" s="104"/>
      <c r="I75" s="105"/>
      <c r="J75" s="124"/>
    </row>
    <row r="76" spans="1:10" x14ac:dyDescent="0.2">
      <c r="A76" s="166"/>
      <c r="B76" s="109"/>
      <c r="C76" s="107"/>
      <c r="D76" s="109"/>
      <c r="E76" s="124"/>
      <c r="F76" s="108"/>
      <c r="G76" s="124"/>
      <c r="H76" s="104"/>
      <c r="I76" s="105"/>
      <c r="J76" s="124"/>
    </row>
    <row r="77" spans="1:10" x14ac:dyDescent="0.2">
      <c r="A77" s="166"/>
      <c r="B77" s="109"/>
      <c r="C77" s="107"/>
      <c r="D77" s="109"/>
      <c r="E77" s="124"/>
      <c r="F77" s="108"/>
      <c r="G77" s="124"/>
      <c r="H77" s="104"/>
      <c r="I77" s="105"/>
      <c r="J77" s="124"/>
    </row>
    <row r="78" spans="1:10" x14ac:dyDescent="0.2">
      <c r="A78" s="166"/>
      <c r="B78" s="109"/>
      <c r="C78" s="107"/>
      <c r="D78" s="109"/>
      <c r="E78" s="124"/>
      <c r="F78" s="108"/>
      <c r="G78" s="124"/>
      <c r="H78" s="104"/>
      <c r="I78" s="105"/>
      <c r="J78" s="124"/>
    </row>
    <row r="79" spans="1:10" x14ac:dyDescent="0.2">
      <c r="A79" s="166"/>
      <c r="B79" s="109"/>
      <c r="C79" s="107"/>
      <c r="D79" s="109"/>
      <c r="E79" s="124"/>
      <c r="F79" s="108"/>
      <c r="G79" s="124"/>
      <c r="H79" s="104"/>
      <c r="I79" s="105"/>
      <c r="J79" s="124"/>
    </row>
    <row r="80" spans="1:10" x14ac:dyDescent="0.2">
      <c r="A80" s="166"/>
      <c r="B80" s="109"/>
      <c r="C80" s="107"/>
      <c r="D80" s="109"/>
      <c r="E80" s="124"/>
      <c r="F80" s="108"/>
      <c r="G80" s="124"/>
      <c r="H80" s="104"/>
      <c r="I80" s="105"/>
      <c r="J80" s="124"/>
    </row>
    <row r="81" spans="1:10" x14ac:dyDescent="0.2">
      <c r="A81" s="166"/>
      <c r="B81" s="109"/>
      <c r="C81" s="107"/>
      <c r="D81" s="109"/>
      <c r="E81" s="124"/>
      <c r="F81" s="108"/>
      <c r="G81" s="124"/>
      <c r="H81" s="104"/>
      <c r="I81" s="105"/>
      <c r="J81" s="124"/>
    </row>
    <row r="82" spans="1:10" x14ac:dyDescent="0.2">
      <c r="A82" s="166"/>
      <c r="B82" s="109"/>
      <c r="C82" s="107"/>
      <c r="D82" s="109"/>
      <c r="E82" s="124"/>
      <c r="F82" s="108"/>
      <c r="G82" s="124"/>
      <c r="H82" s="104"/>
      <c r="I82" s="105"/>
      <c r="J82" s="124"/>
    </row>
    <row r="83" spans="1:10" x14ac:dyDescent="0.2">
      <c r="A83" s="166"/>
      <c r="B83" s="109"/>
      <c r="C83" s="107"/>
      <c r="D83" s="109"/>
      <c r="E83" s="124"/>
      <c r="F83" s="108"/>
      <c r="G83" s="124"/>
      <c r="H83" s="104"/>
      <c r="I83" s="105"/>
      <c r="J83" s="124"/>
    </row>
    <row r="84" spans="1:10" x14ac:dyDescent="0.2">
      <c r="A84" s="166"/>
      <c r="B84" s="109"/>
      <c r="C84" s="107"/>
      <c r="D84" s="109"/>
      <c r="E84" s="124"/>
      <c r="F84" s="108"/>
      <c r="G84" s="124"/>
      <c r="H84" s="104"/>
      <c r="I84" s="105"/>
      <c r="J84" s="124"/>
    </row>
    <row r="85" spans="1:10" x14ac:dyDescent="0.2">
      <c r="A85" s="166"/>
      <c r="B85" s="109"/>
      <c r="C85" s="107"/>
      <c r="D85" s="109"/>
      <c r="E85" s="124"/>
      <c r="F85" s="108"/>
      <c r="G85" s="124"/>
      <c r="H85" s="104"/>
      <c r="I85" s="105"/>
      <c r="J85" s="124"/>
    </row>
    <row r="86" spans="1:10" x14ac:dyDescent="0.2">
      <c r="A86" s="166"/>
      <c r="B86" s="109"/>
      <c r="C86" s="107"/>
      <c r="D86" s="109"/>
      <c r="E86" s="124"/>
      <c r="F86" s="108"/>
      <c r="G86" s="124"/>
      <c r="H86" s="104"/>
      <c r="I86" s="105"/>
      <c r="J86" s="124"/>
    </row>
    <row r="87" spans="1:10" x14ac:dyDescent="0.2">
      <c r="A87" s="166"/>
      <c r="B87" s="109"/>
      <c r="C87" s="107"/>
      <c r="D87" s="109"/>
      <c r="E87" s="124"/>
      <c r="F87" s="108"/>
      <c r="G87" s="124"/>
      <c r="H87" s="104"/>
      <c r="I87" s="105"/>
      <c r="J87" s="124"/>
    </row>
    <row r="88" spans="1:10" x14ac:dyDescent="0.2">
      <c r="A88" s="166"/>
      <c r="B88" s="109"/>
      <c r="C88" s="107"/>
      <c r="D88" s="109"/>
      <c r="E88" s="124"/>
      <c r="F88" s="108"/>
      <c r="G88" s="124"/>
      <c r="H88" s="104"/>
      <c r="I88" s="105"/>
      <c r="J88" s="124"/>
    </row>
    <row r="89" spans="1:10" x14ac:dyDescent="0.2">
      <c r="A89" s="166"/>
      <c r="B89" s="109"/>
      <c r="C89" s="107"/>
      <c r="D89" s="109"/>
      <c r="E89" s="124"/>
      <c r="F89" s="108"/>
      <c r="G89" s="124"/>
      <c r="H89" s="104"/>
      <c r="I89" s="105"/>
      <c r="J89" s="124"/>
    </row>
    <row r="90" spans="1:10" x14ac:dyDescent="0.2">
      <c r="A90" s="166"/>
      <c r="B90" s="109"/>
      <c r="C90" s="107"/>
      <c r="D90" s="109"/>
      <c r="E90" s="124"/>
      <c r="F90" s="108"/>
      <c r="G90" s="124"/>
      <c r="H90" s="104"/>
      <c r="I90" s="105"/>
      <c r="J90" s="124"/>
    </row>
    <row r="91" spans="1:10" x14ac:dyDescent="0.2">
      <c r="A91" s="166"/>
      <c r="B91" s="109"/>
      <c r="C91" s="107"/>
      <c r="D91" s="109"/>
      <c r="E91" s="124"/>
      <c r="F91" s="108"/>
      <c r="G91" s="124"/>
      <c r="H91" s="104"/>
      <c r="I91" s="105"/>
      <c r="J91" s="124"/>
    </row>
    <row r="92" spans="1:10" x14ac:dyDescent="0.2">
      <c r="A92" s="166"/>
      <c r="B92" s="109"/>
      <c r="C92" s="107"/>
      <c r="D92" s="109"/>
      <c r="E92" s="124"/>
      <c r="F92" s="108"/>
      <c r="G92" s="124"/>
      <c r="H92" s="104"/>
      <c r="I92" s="105"/>
      <c r="J92" s="124"/>
    </row>
    <row r="93" spans="1:10" x14ac:dyDescent="0.2">
      <c r="A93" s="166"/>
      <c r="B93" s="109"/>
      <c r="C93" s="107"/>
      <c r="D93" s="109"/>
      <c r="E93" s="124"/>
      <c r="F93" s="108"/>
      <c r="G93" s="124"/>
      <c r="H93" s="104"/>
      <c r="I93" s="105"/>
      <c r="J93" s="124"/>
    </row>
    <row r="94" spans="1:10" x14ac:dyDescent="0.2">
      <c r="A94" s="166"/>
      <c r="B94" s="109"/>
      <c r="C94" s="107"/>
      <c r="D94" s="109"/>
      <c r="E94" s="124"/>
      <c r="F94" s="108"/>
      <c r="G94" s="124"/>
      <c r="H94" s="104"/>
      <c r="I94" s="105"/>
      <c r="J94" s="124"/>
    </row>
    <row r="95" spans="1:10" x14ac:dyDescent="0.2">
      <c r="A95" s="166"/>
      <c r="B95" s="109"/>
      <c r="C95" s="107"/>
      <c r="D95" s="109"/>
      <c r="E95" s="124"/>
      <c r="F95" s="108"/>
      <c r="G95" s="124"/>
      <c r="H95" s="104"/>
      <c r="I95" s="105"/>
      <c r="J95" s="124"/>
    </row>
    <row r="96" spans="1:10" x14ac:dyDescent="0.2">
      <c r="A96" s="166"/>
      <c r="B96" s="109"/>
      <c r="C96" s="107"/>
      <c r="D96" s="109"/>
      <c r="E96" s="124"/>
      <c r="F96" s="108"/>
      <c r="G96" s="124"/>
      <c r="H96" s="104"/>
      <c r="I96" s="105"/>
      <c r="J96" s="124"/>
    </row>
    <row r="97" spans="1:10" x14ac:dyDescent="0.2">
      <c r="A97" s="166"/>
      <c r="B97" s="109"/>
      <c r="C97" s="107"/>
      <c r="D97" s="109"/>
      <c r="E97" s="124"/>
      <c r="F97" s="108"/>
      <c r="G97" s="124"/>
      <c r="H97" s="104"/>
      <c r="I97" s="105"/>
      <c r="J97" s="124"/>
    </row>
    <row r="98" spans="1:10" x14ac:dyDescent="0.2">
      <c r="A98" s="166"/>
      <c r="B98" s="109"/>
      <c r="C98" s="107"/>
      <c r="D98" s="109"/>
      <c r="E98" s="124"/>
      <c r="F98" s="108"/>
      <c r="G98" s="124"/>
      <c r="H98" s="104"/>
      <c r="I98" s="105"/>
      <c r="J98" s="124"/>
    </row>
    <row r="99" spans="1:10" x14ac:dyDescent="0.2">
      <c r="A99" s="166"/>
      <c r="B99" s="109"/>
      <c r="C99" s="107"/>
      <c r="D99" s="109"/>
      <c r="E99" s="124"/>
      <c r="F99" s="108"/>
      <c r="G99" s="124"/>
      <c r="H99" s="104"/>
      <c r="I99" s="105"/>
      <c r="J99" s="124"/>
    </row>
    <row r="100" spans="1:10" x14ac:dyDescent="0.2">
      <c r="A100" s="166"/>
      <c r="B100" s="109"/>
      <c r="C100" s="107"/>
      <c r="D100" s="109"/>
      <c r="E100" s="124"/>
      <c r="F100" s="108"/>
      <c r="G100" s="124"/>
      <c r="H100" s="104"/>
      <c r="I100" s="105"/>
      <c r="J100" s="124"/>
    </row>
    <row r="101" spans="1:10" x14ac:dyDescent="0.2">
      <c r="A101" s="166"/>
      <c r="B101" s="109"/>
      <c r="C101" s="107"/>
      <c r="D101" s="109"/>
      <c r="E101" s="124"/>
      <c r="F101" s="108"/>
      <c r="G101" s="124"/>
      <c r="H101" s="104"/>
      <c r="I101" s="105"/>
      <c r="J101" s="124"/>
    </row>
    <row r="102" spans="1:10" x14ac:dyDescent="0.2">
      <c r="A102" s="166"/>
      <c r="B102" s="109"/>
      <c r="C102" s="107"/>
      <c r="D102" s="109"/>
      <c r="E102" s="124"/>
      <c r="F102" s="108"/>
      <c r="G102" s="124"/>
      <c r="H102" s="104"/>
      <c r="I102" s="105"/>
      <c r="J102" s="124"/>
    </row>
    <row r="103" spans="1:10" x14ac:dyDescent="0.2">
      <c r="A103" s="166"/>
      <c r="B103" s="109"/>
      <c r="C103" s="107"/>
      <c r="D103" s="109"/>
      <c r="E103" s="124"/>
      <c r="F103" s="108"/>
      <c r="G103" s="124"/>
      <c r="H103" s="104"/>
      <c r="I103" s="105"/>
      <c r="J103" s="124"/>
    </row>
    <row r="104" spans="1:10" x14ac:dyDescent="0.2">
      <c r="A104" s="166"/>
      <c r="B104" s="109"/>
      <c r="C104" s="107"/>
      <c r="D104" s="109"/>
      <c r="E104" s="124"/>
      <c r="F104" s="108"/>
      <c r="G104" s="124"/>
      <c r="H104" s="104"/>
      <c r="I104" s="105"/>
      <c r="J104" s="124"/>
    </row>
    <row r="105" spans="1:10" x14ac:dyDescent="0.2">
      <c r="A105" s="166"/>
      <c r="B105" s="109"/>
      <c r="C105" s="107"/>
      <c r="D105" s="109"/>
      <c r="E105" s="124"/>
      <c r="F105" s="108"/>
      <c r="G105" s="124"/>
      <c r="H105" s="104"/>
      <c r="I105" s="105"/>
      <c r="J105" s="124"/>
    </row>
    <row r="106" spans="1:10" x14ac:dyDescent="0.2">
      <c r="A106" s="166"/>
      <c r="B106" s="109"/>
      <c r="C106" s="107"/>
      <c r="D106" s="109"/>
      <c r="E106" s="124"/>
      <c r="F106" s="108"/>
      <c r="G106" s="124"/>
      <c r="H106" s="104"/>
      <c r="I106" s="105"/>
      <c r="J106" s="124"/>
    </row>
    <row r="107" spans="1:10" x14ac:dyDescent="0.2">
      <c r="A107" s="166"/>
      <c r="B107" s="109"/>
      <c r="C107" s="107"/>
      <c r="D107" s="109"/>
      <c r="E107" s="124"/>
      <c r="F107" s="108"/>
      <c r="G107" s="124"/>
      <c r="H107" s="104"/>
      <c r="I107" s="105"/>
      <c r="J107" s="124"/>
    </row>
    <row r="108" spans="1:10" x14ac:dyDescent="0.2">
      <c r="A108" s="166"/>
      <c r="B108" s="109"/>
      <c r="C108" s="107"/>
      <c r="D108" s="109"/>
      <c r="E108" s="124"/>
      <c r="F108" s="108"/>
      <c r="G108" s="124"/>
      <c r="H108" s="104"/>
      <c r="I108" s="105"/>
      <c r="J108" s="124"/>
    </row>
    <row r="109" spans="1:10" x14ac:dyDescent="0.2">
      <c r="A109" s="166"/>
      <c r="B109" s="109"/>
      <c r="C109" s="107"/>
      <c r="D109" s="109"/>
      <c r="E109" s="124"/>
      <c r="F109" s="108"/>
      <c r="G109" s="124"/>
      <c r="H109" s="104"/>
      <c r="I109" s="105"/>
      <c r="J109" s="124"/>
    </row>
    <row r="110" spans="1:10" x14ac:dyDescent="0.2">
      <c r="A110" s="166"/>
      <c r="B110" s="109"/>
      <c r="C110" s="107"/>
      <c r="D110" s="109"/>
      <c r="E110" s="124"/>
      <c r="F110" s="108"/>
      <c r="G110" s="124"/>
      <c r="H110" s="104"/>
      <c r="I110" s="105"/>
      <c r="J110" s="124"/>
    </row>
    <row r="111" spans="1:10" x14ac:dyDescent="0.2">
      <c r="A111" s="166"/>
      <c r="B111" s="109"/>
      <c r="C111" s="107"/>
      <c r="D111" s="109"/>
      <c r="E111" s="124"/>
      <c r="F111" s="108"/>
      <c r="G111" s="124"/>
      <c r="H111" s="104"/>
      <c r="I111" s="105"/>
      <c r="J111" s="124"/>
    </row>
    <row r="112" spans="1:10" x14ac:dyDescent="0.2">
      <c r="A112" s="166"/>
      <c r="B112" s="109"/>
      <c r="C112" s="107"/>
      <c r="D112" s="109"/>
      <c r="E112" s="124"/>
      <c r="F112" s="108"/>
      <c r="G112" s="124"/>
      <c r="H112" s="104"/>
      <c r="I112" s="105"/>
      <c r="J112" s="124"/>
    </row>
    <row r="113" spans="1:10" x14ac:dyDescent="0.2">
      <c r="A113" s="166"/>
      <c r="B113" s="109"/>
      <c r="C113" s="107"/>
      <c r="D113" s="109"/>
      <c r="E113" s="124"/>
      <c r="F113" s="108"/>
      <c r="G113" s="124"/>
      <c r="H113" s="104"/>
      <c r="I113" s="105"/>
      <c r="J113" s="124"/>
    </row>
    <row r="114" spans="1:10" x14ac:dyDescent="0.2">
      <c r="A114" s="166"/>
      <c r="B114" s="109"/>
      <c r="C114" s="107"/>
      <c r="D114" s="109"/>
      <c r="E114" s="124"/>
      <c r="F114" s="108"/>
      <c r="G114" s="124"/>
      <c r="H114" s="104"/>
      <c r="I114" s="105"/>
      <c r="J114" s="124"/>
    </row>
    <row r="115" spans="1:10" x14ac:dyDescent="0.2">
      <c r="A115" s="166"/>
      <c r="B115" s="109"/>
      <c r="C115" s="107"/>
      <c r="D115" s="109"/>
      <c r="E115" s="124"/>
      <c r="F115" s="108"/>
      <c r="G115" s="124"/>
      <c r="H115" s="104"/>
      <c r="I115" s="105"/>
      <c r="J115" s="124"/>
    </row>
    <row r="116" spans="1:10" x14ac:dyDescent="0.2">
      <c r="A116" s="166"/>
      <c r="B116" s="109"/>
      <c r="C116" s="107"/>
      <c r="D116" s="109"/>
      <c r="E116" s="124"/>
      <c r="F116" s="108"/>
      <c r="G116" s="124"/>
      <c r="H116" s="104"/>
      <c r="I116" s="105"/>
      <c r="J116" s="124"/>
    </row>
    <row r="117" spans="1:10" x14ac:dyDescent="0.2">
      <c r="A117" s="166"/>
      <c r="B117" s="109"/>
      <c r="C117" s="107"/>
      <c r="D117" s="109"/>
      <c r="E117" s="124"/>
      <c r="F117" s="108"/>
      <c r="G117" s="124"/>
      <c r="H117" s="104"/>
      <c r="I117" s="105"/>
      <c r="J117" s="124"/>
    </row>
    <row r="118" spans="1:10" x14ac:dyDescent="0.2">
      <c r="A118" s="166"/>
      <c r="B118" s="109"/>
      <c r="C118" s="107"/>
      <c r="D118" s="109"/>
      <c r="E118" s="124"/>
      <c r="F118" s="108"/>
      <c r="G118" s="124"/>
      <c r="H118" s="104"/>
      <c r="I118" s="105"/>
      <c r="J118" s="124"/>
    </row>
    <row r="119" spans="1:10" x14ac:dyDescent="0.2">
      <c r="A119" s="166"/>
      <c r="B119" s="109"/>
      <c r="C119" s="107"/>
      <c r="D119" s="109"/>
      <c r="E119" s="124"/>
      <c r="F119" s="108"/>
      <c r="G119" s="124"/>
      <c r="H119" s="104"/>
      <c r="I119" s="105"/>
      <c r="J119" s="124"/>
    </row>
    <row r="120" spans="1:10" x14ac:dyDescent="0.2">
      <c r="A120" s="166"/>
      <c r="B120" s="109"/>
      <c r="C120" s="107"/>
      <c r="D120" s="109"/>
      <c r="E120" s="124"/>
      <c r="F120" s="108"/>
      <c r="G120" s="124"/>
      <c r="H120" s="104"/>
      <c r="I120" s="105"/>
      <c r="J120" s="124"/>
    </row>
    <row r="121" spans="1:10" x14ac:dyDescent="0.2">
      <c r="A121" s="166"/>
      <c r="B121" s="109"/>
      <c r="C121" s="107"/>
      <c r="D121" s="109"/>
      <c r="E121" s="124"/>
      <c r="F121" s="108"/>
      <c r="G121" s="124"/>
      <c r="H121" s="104"/>
      <c r="I121" s="105"/>
      <c r="J121" s="124"/>
    </row>
    <row r="122" spans="1:10" x14ac:dyDescent="0.2">
      <c r="A122" s="166"/>
      <c r="B122" s="109"/>
      <c r="C122" s="107"/>
      <c r="D122" s="109"/>
      <c r="E122" s="124"/>
      <c r="F122" s="108"/>
      <c r="G122" s="124"/>
      <c r="H122" s="104"/>
      <c r="I122" s="105"/>
      <c r="J122" s="124"/>
    </row>
    <row r="123" spans="1:10" x14ac:dyDescent="0.2">
      <c r="A123" s="166"/>
      <c r="B123" s="109"/>
      <c r="C123" s="107"/>
      <c r="D123" s="109"/>
      <c r="E123" s="124"/>
      <c r="F123" s="108"/>
      <c r="G123" s="124"/>
      <c r="H123" s="104"/>
      <c r="I123" s="105"/>
      <c r="J123" s="124"/>
    </row>
    <row r="124" spans="1:10" x14ac:dyDescent="0.2">
      <c r="A124" s="166"/>
      <c r="B124" s="109"/>
      <c r="C124" s="107"/>
      <c r="D124" s="109"/>
      <c r="E124" s="124"/>
      <c r="F124" s="108"/>
      <c r="G124" s="124"/>
      <c r="H124" s="104"/>
      <c r="I124" s="105"/>
      <c r="J124" s="124"/>
    </row>
    <row r="125" spans="1:10" x14ac:dyDescent="0.2">
      <c r="A125" s="166"/>
      <c r="B125" s="109"/>
      <c r="C125" s="107"/>
      <c r="D125" s="109"/>
      <c r="E125" s="124"/>
      <c r="F125" s="108"/>
      <c r="G125" s="124"/>
      <c r="H125" s="104"/>
      <c r="I125" s="105"/>
      <c r="J125" s="124"/>
    </row>
    <row r="126" spans="1:10" x14ac:dyDescent="0.2">
      <c r="A126" s="166"/>
      <c r="B126" s="109"/>
      <c r="C126" s="107"/>
      <c r="D126" s="109"/>
      <c r="E126" s="124"/>
      <c r="F126" s="108"/>
      <c r="G126" s="124"/>
      <c r="H126" s="104"/>
      <c r="I126" s="105"/>
      <c r="J126" s="124"/>
    </row>
    <row r="127" spans="1:10" x14ac:dyDescent="0.2">
      <c r="A127" s="166"/>
      <c r="B127" s="109"/>
      <c r="C127" s="107"/>
      <c r="D127" s="109"/>
      <c r="E127" s="124"/>
      <c r="F127" s="108"/>
      <c r="G127" s="124"/>
      <c r="H127" s="104"/>
      <c r="I127" s="105"/>
      <c r="J127" s="124"/>
    </row>
    <row r="128" spans="1:10" x14ac:dyDescent="0.2">
      <c r="A128" s="166"/>
      <c r="B128" s="109"/>
      <c r="C128" s="107"/>
      <c r="D128" s="109"/>
      <c r="E128" s="124"/>
      <c r="F128" s="108"/>
      <c r="G128" s="124"/>
      <c r="H128" s="104"/>
      <c r="I128" s="105"/>
      <c r="J128" s="124"/>
    </row>
    <row r="129" spans="1:10" x14ac:dyDescent="0.2">
      <c r="A129" s="166"/>
      <c r="B129" s="109"/>
      <c r="C129" s="107"/>
      <c r="D129" s="109"/>
      <c r="E129" s="124"/>
      <c r="F129" s="108"/>
      <c r="G129" s="124"/>
      <c r="H129" s="104"/>
      <c r="I129" s="105"/>
      <c r="J129" s="124"/>
    </row>
    <row r="130" spans="1:10" x14ac:dyDescent="0.2">
      <c r="A130" s="166"/>
      <c r="B130" s="109"/>
      <c r="C130" s="107"/>
      <c r="D130" s="109"/>
      <c r="E130" s="124"/>
      <c r="F130" s="108"/>
      <c r="G130" s="124"/>
      <c r="H130" s="104"/>
      <c r="I130" s="105"/>
      <c r="J130" s="124"/>
    </row>
    <row r="131" spans="1:10" x14ac:dyDescent="0.2">
      <c r="A131" s="166"/>
      <c r="B131" s="109"/>
      <c r="C131" s="107"/>
      <c r="D131" s="109"/>
      <c r="E131" s="124"/>
      <c r="F131" s="108"/>
      <c r="G131" s="124"/>
      <c r="H131" s="104"/>
      <c r="I131" s="105"/>
      <c r="J131" s="124"/>
    </row>
    <row r="132" spans="1:10" x14ac:dyDescent="0.2">
      <c r="A132" s="166"/>
      <c r="B132" s="109"/>
      <c r="C132" s="107"/>
      <c r="D132" s="109"/>
      <c r="E132" s="124"/>
      <c r="F132" s="108"/>
      <c r="G132" s="124"/>
      <c r="H132" s="104"/>
      <c r="I132" s="105"/>
      <c r="J132" s="124"/>
    </row>
    <row r="133" spans="1:10" x14ac:dyDescent="0.2">
      <c r="A133" s="166"/>
      <c r="B133" s="109"/>
      <c r="C133" s="107"/>
      <c r="D133" s="109"/>
      <c r="E133" s="124"/>
      <c r="F133" s="108"/>
      <c r="G133" s="124"/>
      <c r="H133" s="104"/>
      <c r="I133" s="105"/>
      <c r="J133" s="124"/>
    </row>
    <row r="134" spans="1:10" x14ac:dyDescent="0.2">
      <c r="A134" s="166"/>
      <c r="B134" s="109"/>
      <c r="C134" s="107"/>
      <c r="D134" s="109"/>
      <c r="E134" s="124"/>
      <c r="F134" s="108"/>
      <c r="G134" s="124"/>
      <c r="H134" s="104"/>
      <c r="I134" s="105"/>
      <c r="J134" s="124"/>
    </row>
    <row r="135" spans="1:10" x14ac:dyDescent="0.2">
      <c r="A135" s="166"/>
      <c r="B135" s="109"/>
      <c r="C135" s="107"/>
      <c r="D135" s="109"/>
      <c r="E135" s="124"/>
      <c r="F135" s="108"/>
      <c r="G135" s="124"/>
      <c r="H135" s="104"/>
      <c r="I135" s="105"/>
      <c r="J135" s="124"/>
    </row>
    <row r="136" spans="1:10" x14ac:dyDescent="0.2">
      <c r="A136" s="166"/>
      <c r="B136" s="109"/>
      <c r="C136" s="107"/>
      <c r="D136" s="109"/>
      <c r="E136" s="124"/>
      <c r="F136" s="108"/>
      <c r="G136" s="124"/>
      <c r="H136" s="104"/>
      <c r="I136" s="105"/>
      <c r="J136" s="124"/>
    </row>
    <row r="137" spans="1:10" x14ac:dyDescent="0.2">
      <c r="A137" s="166"/>
      <c r="B137" s="109"/>
      <c r="C137" s="107"/>
      <c r="D137" s="109"/>
      <c r="E137" s="124"/>
      <c r="F137" s="108"/>
      <c r="G137" s="124"/>
      <c r="H137" s="104"/>
      <c r="I137" s="105"/>
      <c r="J137" s="124"/>
    </row>
    <row r="138" spans="1:10" x14ac:dyDescent="0.2">
      <c r="A138" s="166"/>
      <c r="B138" s="109"/>
      <c r="C138" s="107"/>
      <c r="D138" s="109"/>
      <c r="E138" s="124"/>
      <c r="F138" s="108"/>
      <c r="G138" s="124"/>
      <c r="H138" s="104"/>
      <c r="I138" s="105"/>
      <c r="J138" s="124"/>
    </row>
    <row r="139" spans="1:10" x14ac:dyDescent="0.2">
      <c r="A139" s="166"/>
      <c r="B139" s="109"/>
      <c r="C139" s="107"/>
      <c r="D139" s="109"/>
      <c r="E139" s="124"/>
      <c r="F139" s="108"/>
      <c r="G139" s="124"/>
      <c r="H139" s="104"/>
      <c r="I139" s="105"/>
      <c r="J139" s="124"/>
    </row>
    <row r="140" spans="1:10" x14ac:dyDescent="0.2">
      <c r="A140" s="166"/>
      <c r="B140" s="109"/>
      <c r="C140" s="107"/>
      <c r="D140" s="109"/>
      <c r="E140" s="124"/>
      <c r="F140" s="108"/>
      <c r="G140" s="124"/>
      <c r="H140" s="104"/>
      <c r="I140" s="105"/>
      <c r="J140" s="124"/>
    </row>
    <row r="141" spans="1:10" x14ac:dyDescent="0.2">
      <c r="A141" s="166"/>
      <c r="B141" s="109"/>
      <c r="C141" s="107"/>
      <c r="D141" s="109"/>
      <c r="E141" s="124"/>
      <c r="F141" s="108"/>
      <c r="G141" s="124"/>
      <c r="H141" s="104"/>
      <c r="I141" s="105"/>
      <c r="J141" s="124"/>
    </row>
    <row r="142" spans="1:10" x14ac:dyDescent="0.2">
      <c r="A142" s="166"/>
      <c r="B142" s="109"/>
      <c r="C142" s="107"/>
      <c r="D142" s="109"/>
      <c r="E142" s="124"/>
      <c r="F142" s="108"/>
      <c r="G142" s="124"/>
      <c r="H142" s="104"/>
      <c r="I142" s="105"/>
      <c r="J142" s="124"/>
    </row>
    <row r="143" spans="1:10" x14ac:dyDescent="0.2">
      <c r="A143" s="166"/>
      <c r="B143" s="109"/>
      <c r="C143" s="107"/>
      <c r="D143" s="109"/>
      <c r="E143" s="124"/>
      <c r="F143" s="108"/>
      <c r="G143" s="124"/>
      <c r="H143" s="104"/>
      <c r="I143" s="105"/>
      <c r="J143" s="124"/>
    </row>
    <row r="144" spans="1:10" x14ac:dyDescent="0.2">
      <c r="A144" s="166"/>
      <c r="B144" s="109"/>
      <c r="C144" s="107"/>
      <c r="D144" s="109"/>
      <c r="E144" s="124"/>
      <c r="F144" s="108"/>
      <c r="G144" s="124"/>
      <c r="H144" s="104"/>
      <c r="I144" s="105"/>
      <c r="J144" s="124"/>
    </row>
    <row r="145" spans="1:10" x14ac:dyDescent="0.2">
      <c r="A145" s="166"/>
      <c r="B145" s="109"/>
      <c r="C145" s="107"/>
      <c r="D145" s="109"/>
      <c r="E145" s="124"/>
      <c r="F145" s="108"/>
      <c r="G145" s="124"/>
      <c r="H145" s="104"/>
      <c r="I145" s="105"/>
      <c r="J145" s="124"/>
    </row>
    <row r="146" spans="1:10" x14ac:dyDescent="0.2">
      <c r="A146" s="166"/>
      <c r="B146" s="109"/>
      <c r="C146" s="107"/>
      <c r="D146" s="109"/>
      <c r="E146" s="124"/>
      <c r="F146" s="108"/>
      <c r="G146" s="124"/>
      <c r="H146" s="104"/>
      <c r="I146" s="105"/>
      <c r="J146" s="124"/>
    </row>
    <row r="147" spans="1:10" x14ac:dyDescent="0.2">
      <c r="A147" s="166"/>
      <c r="B147" s="109"/>
      <c r="C147" s="107"/>
      <c r="D147" s="109"/>
      <c r="E147" s="124"/>
      <c r="F147" s="108"/>
      <c r="G147" s="124"/>
      <c r="H147" s="104"/>
      <c r="I147" s="105"/>
      <c r="J147" s="124"/>
    </row>
    <row r="148" spans="1:10" x14ac:dyDescent="0.2">
      <c r="A148" s="166"/>
      <c r="B148" s="109"/>
      <c r="C148" s="107"/>
      <c r="D148" s="109"/>
      <c r="E148" s="124"/>
      <c r="F148" s="108"/>
      <c r="G148" s="124"/>
      <c r="H148" s="104"/>
      <c r="I148" s="105"/>
      <c r="J148" s="124"/>
    </row>
    <row r="149" spans="1:10" x14ac:dyDescent="0.2">
      <c r="A149" s="166"/>
      <c r="B149" s="109"/>
      <c r="C149" s="107"/>
      <c r="D149" s="109"/>
      <c r="E149" s="124"/>
      <c r="F149" s="108"/>
      <c r="G149" s="124"/>
      <c r="H149" s="104"/>
      <c r="I149" s="105"/>
      <c r="J149" s="124"/>
    </row>
    <row r="150" spans="1:10" x14ac:dyDescent="0.2">
      <c r="A150" s="166"/>
      <c r="B150" s="109"/>
      <c r="C150" s="107"/>
      <c r="D150" s="109"/>
      <c r="E150" s="124"/>
      <c r="F150" s="108"/>
      <c r="G150" s="124"/>
      <c r="H150" s="104"/>
      <c r="I150" s="105"/>
      <c r="J150" s="124"/>
    </row>
    <row r="151" spans="1:10" x14ac:dyDescent="0.2">
      <c r="A151" s="166"/>
      <c r="B151" s="109"/>
      <c r="C151" s="107"/>
      <c r="D151" s="109"/>
      <c r="E151" s="124"/>
      <c r="F151" s="108"/>
      <c r="G151" s="124"/>
      <c r="H151" s="104"/>
      <c r="I151" s="105"/>
      <c r="J151" s="124"/>
    </row>
    <row r="152" spans="1:10" x14ac:dyDescent="0.2">
      <c r="A152" s="166"/>
      <c r="B152" s="109"/>
      <c r="C152" s="107"/>
      <c r="D152" s="109"/>
      <c r="E152" s="124"/>
      <c r="F152" s="108"/>
      <c r="G152" s="124"/>
      <c r="H152" s="104"/>
      <c r="I152" s="105"/>
      <c r="J152" s="124"/>
    </row>
    <row r="153" spans="1:10" x14ac:dyDescent="0.2">
      <c r="A153" s="166"/>
      <c r="B153" s="109"/>
      <c r="C153" s="107"/>
      <c r="D153" s="109"/>
      <c r="E153" s="124"/>
      <c r="F153" s="108"/>
      <c r="G153" s="124"/>
      <c r="H153" s="104"/>
      <c r="I153" s="105"/>
      <c r="J153" s="124"/>
    </row>
    <row r="154" spans="1:10" x14ac:dyDescent="0.2">
      <c r="A154" s="166"/>
      <c r="B154" s="109"/>
      <c r="C154" s="107"/>
      <c r="D154" s="109"/>
      <c r="E154" s="124"/>
      <c r="F154" s="108"/>
      <c r="G154" s="124"/>
      <c r="H154" s="104"/>
      <c r="I154" s="105"/>
      <c r="J154" s="124"/>
    </row>
    <row r="155" spans="1:10" x14ac:dyDescent="0.2">
      <c r="A155" s="166"/>
      <c r="B155" s="109"/>
      <c r="C155" s="107"/>
      <c r="D155" s="109"/>
      <c r="E155" s="124"/>
      <c r="F155" s="108"/>
      <c r="G155" s="124"/>
      <c r="H155" s="104"/>
      <c r="I155" s="105"/>
      <c r="J155" s="124"/>
    </row>
    <row r="156" spans="1:10" x14ac:dyDescent="0.2">
      <c r="A156" s="166"/>
      <c r="B156" s="109"/>
      <c r="C156" s="107"/>
      <c r="D156" s="109"/>
      <c r="E156" s="124"/>
      <c r="F156" s="108"/>
      <c r="G156" s="124"/>
      <c r="H156" s="104"/>
      <c r="I156" s="105"/>
      <c r="J156" s="124"/>
    </row>
    <row r="157" spans="1:10" x14ac:dyDescent="0.2">
      <c r="A157" s="166"/>
      <c r="B157" s="109"/>
      <c r="C157" s="107"/>
      <c r="D157" s="109"/>
      <c r="E157" s="124"/>
      <c r="F157" s="108"/>
      <c r="G157" s="124"/>
      <c r="H157" s="104"/>
      <c r="I157" s="105"/>
      <c r="J157" s="124"/>
    </row>
    <row r="158" spans="1:10" x14ac:dyDescent="0.2">
      <c r="A158" s="166"/>
      <c r="B158" s="109"/>
      <c r="C158" s="107"/>
      <c r="D158" s="109"/>
      <c r="E158" s="124"/>
      <c r="F158" s="108"/>
      <c r="G158" s="124"/>
      <c r="H158" s="104"/>
      <c r="I158" s="105"/>
      <c r="J158" s="124"/>
    </row>
    <row r="159" spans="1:10" x14ac:dyDescent="0.2">
      <c r="A159" s="166"/>
      <c r="B159" s="109"/>
      <c r="C159" s="107"/>
      <c r="D159" s="109"/>
      <c r="E159" s="124"/>
      <c r="F159" s="108"/>
      <c r="G159" s="124"/>
      <c r="H159" s="104"/>
      <c r="I159" s="105"/>
      <c r="J159" s="124"/>
    </row>
    <row r="160" spans="1:10" x14ac:dyDescent="0.2">
      <c r="A160" s="166"/>
      <c r="B160" s="109"/>
      <c r="C160" s="107"/>
      <c r="D160" s="109"/>
      <c r="E160" s="124"/>
      <c r="F160" s="108"/>
      <c r="G160" s="124"/>
      <c r="H160" s="104"/>
      <c r="I160" s="105"/>
      <c r="J160" s="124"/>
    </row>
    <row r="161" spans="1:10" x14ac:dyDescent="0.2">
      <c r="A161" s="166"/>
      <c r="B161" s="109"/>
      <c r="C161" s="107"/>
      <c r="D161" s="109"/>
      <c r="E161" s="124"/>
      <c r="F161" s="108"/>
      <c r="G161" s="124"/>
      <c r="H161" s="104"/>
      <c r="I161" s="105"/>
      <c r="J161" s="124"/>
    </row>
    <row r="162" spans="1:10" x14ac:dyDescent="0.2">
      <c r="A162" s="166"/>
      <c r="B162" s="109"/>
      <c r="C162" s="107"/>
      <c r="D162" s="109"/>
      <c r="E162" s="124"/>
      <c r="F162" s="108"/>
      <c r="G162" s="124"/>
      <c r="H162" s="104"/>
      <c r="I162" s="105"/>
      <c r="J162" s="124"/>
    </row>
    <row r="163" spans="1:10" x14ac:dyDescent="0.2">
      <c r="A163" s="166"/>
      <c r="B163" s="109"/>
      <c r="C163" s="107"/>
      <c r="D163" s="109"/>
      <c r="E163" s="124"/>
      <c r="F163" s="108"/>
      <c r="G163" s="124"/>
      <c r="H163" s="104"/>
      <c r="I163" s="105"/>
      <c r="J163" s="124"/>
    </row>
    <row r="164" spans="1:10" x14ac:dyDescent="0.2">
      <c r="A164" s="166"/>
      <c r="B164" s="109"/>
      <c r="C164" s="107"/>
      <c r="D164" s="109"/>
      <c r="E164" s="124"/>
      <c r="F164" s="108"/>
      <c r="G164" s="124"/>
      <c r="H164" s="104"/>
      <c r="I164" s="105"/>
      <c r="J164" s="124"/>
    </row>
    <row r="165" spans="1:10" x14ac:dyDescent="0.2">
      <c r="A165" s="166"/>
      <c r="B165" s="109"/>
      <c r="C165" s="107"/>
      <c r="D165" s="109"/>
      <c r="E165" s="124"/>
      <c r="F165" s="108"/>
      <c r="G165" s="124"/>
      <c r="H165" s="104"/>
      <c r="I165" s="105"/>
      <c r="J165" s="124"/>
    </row>
    <row r="166" spans="1:10" x14ac:dyDescent="0.2">
      <c r="A166" s="166"/>
      <c r="B166" s="109"/>
      <c r="C166" s="107"/>
      <c r="D166" s="109"/>
      <c r="E166" s="124"/>
      <c r="F166" s="108"/>
      <c r="G166" s="124"/>
      <c r="H166" s="104"/>
      <c r="I166" s="105"/>
      <c r="J166" s="124"/>
    </row>
    <row r="167" spans="1:10" x14ac:dyDescent="0.2">
      <c r="A167" s="166"/>
      <c r="B167" s="109"/>
      <c r="C167" s="107"/>
      <c r="D167" s="109"/>
      <c r="E167" s="124"/>
      <c r="F167" s="108"/>
      <c r="G167" s="124"/>
      <c r="H167" s="104"/>
      <c r="I167" s="105"/>
      <c r="J167" s="124"/>
    </row>
    <row r="168" spans="1:10" x14ac:dyDescent="0.2">
      <c r="A168" s="166"/>
      <c r="B168" s="109"/>
      <c r="C168" s="107"/>
      <c r="D168" s="109"/>
      <c r="E168" s="124"/>
      <c r="F168" s="108"/>
      <c r="G168" s="124"/>
      <c r="H168" s="104"/>
      <c r="I168" s="105"/>
      <c r="J168" s="124"/>
    </row>
    <row r="169" spans="1:10" x14ac:dyDescent="0.2">
      <c r="A169" s="166"/>
      <c r="B169" s="109"/>
      <c r="C169" s="107"/>
      <c r="D169" s="109"/>
      <c r="E169" s="124"/>
      <c r="F169" s="108"/>
      <c r="G169" s="124"/>
      <c r="H169" s="104"/>
      <c r="I169" s="105"/>
      <c r="J169" s="124"/>
    </row>
    <row r="170" spans="1:10" x14ac:dyDescent="0.2">
      <c r="A170" s="166"/>
      <c r="B170" s="109"/>
      <c r="C170" s="107"/>
      <c r="D170" s="109"/>
      <c r="E170" s="124"/>
      <c r="F170" s="108"/>
      <c r="G170" s="124"/>
      <c r="H170" s="104"/>
      <c r="I170" s="105"/>
      <c r="J170" s="124"/>
    </row>
    <row r="171" spans="1:10" x14ac:dyDescent="0.2">
      <c r="A171" s="166"/>
      <c r="B171" s="109"/>
      <c r="C171" s="107"/>
      <c r="D171" s="109"/>
      <c r="E171" s="124"/>
      <c r="F171" s="108"/>
      <c r="G171" s="124"/>
      <c r="H171" s="104"/>
      <c r="I171" s="105"/>
      <c r="J171" s="124"/>
    </row>
    <row r="172" spans="1:10" x14ac:dyDescent="0.2">
      <c r="A172" s="166"/>
      <c r="B172" s="109"/>
      <c r="C172" s="107"/>
      <c r="D172" s="109"/>
      <c r="E172" s="124"/>
      <c r="F172" s="108"/>
      <c r="G172" s="124"/>
      <c r="H172" s="104"/>
      <c r="I172" s="105"/>
      <c r="J172" s="124"/>
    </row>
    <row r="173" spans="1:10" x14ac:dyDescent="0.2">
      <c r="A173" s="166"/>
      <c r="B173" s="109"/>
      <c r="C173" s="107"/>
      <c r="D173" s="109"/>
      <c r="E173" s="124"/>
      <c r="F173" s="108"/>
      <c r="G173" s="124"/>
      <c r="H173" s="104"/>
      <c r="I173" s="105"/>
      <c r="J173" s="124"/>
    </row>
    <row r="174" spans="1:10" x14ac:dyDescent="0.2">
      <c r="A174" s="166"/>
      <c r="B174" s="109"/>
      <c r="C174" s="107"/>
      <c r="D174" s="109"/>
      <c r="E174" s="124"/>
      <c r="F174" s="108"/>
      <c r="G174" s="124"/>
      <c r="H174" s="104"/>
      <c r="I174" s="105"/>
      <c r="J174" s="124"/>
    </row>
    <row r="175" spans="1:10" x14ac:dyDescent="0.2">
      <c r="A175" s="166"/>
      <c r="B175" s="109"/>
      <c r="C175" s="107"/>
      <c r="D175" s="109"/>
      <c r="E175" s="124"/>
      <c r="F175" s="108"/>
      <c r="G175" s="124"/>
      <c r="H175" s="104"/>
      <c r="I175" s="105"/>
      <c r="J175" s="124"/>
    </row>
    <row r="176" spans="1:10" x14ac:dyDescent="0.2">
      <c r="A176" s="166"/>
      <c r="B176" s="109"/>
      <c r="C176" s="107"/>
      <c r="D176" s="109"/>
      <c r="E176" s="124"/>
      <c r="F176" s="108"/>
      <c r="G176" s="124"/>
      <c r="H176" s="104"/>
      <c r="I176" s="105"/>
      <c r="J176" s="124"/>
    </row>
    <row r="177" spans="1:10" x14ac:dyDescent="0.2">
      <c r="A177" s="166"/>
      <c r="B177" s="109"/>
      <c r="C177" s="107"/>
      <c r="D177" s="109"/>
      <c r="E177" s="124"/>
      <c r="F177" s="108"/>
      <c r="G177" s="124"/>
      <c r="H177" s="104"/>
      <c r="I177" s="105"/>
      <c r="J177" s="124"/>
    </row>
    <row r="178" spans="1:10" x14ac:dyDescent="0.2">
      <c r="A178" s="166"/>
      <c r="B178" s="109"/>
      <c r="C178" s="107"/>
      <c r="D178" s="109"/>
      <c r="E178" s="124"/>
      <c r="F178" s="108"/>
      <c r="G178" s="124"/>
      <c r="H178" s="104"/>
      <c r="I178" s="105"/>
      <c r="J178" s="124"/>
    </row>
    <row r="179" spans="1:10" x14ac:dyDescent="0.2">
      <c r="A179" s="166"/>
      <c r="B179" s="109"/>
      <c r="C179" s="107"/>
      <c r="D179" s="109"/>
      <c r="E179" s="124"/>
      <c r="F179" s="108"/>
      <c r="G179" s="124"/>
      <c r="H179" s="104"/>
      <c r="I179" s="105"/>
      <c r="J179" s="124"/>
    </row>
    <row r="180" spans="1:10" x14ac:dyDescent="0.2">
      <c r="A180" s="166"/>
      <c r="B180" s="109"/>
      <c r="C180" s="107"/>
      <c r="D180" s="109"/>
      <c r="E180" s="124"/>
      <c r="F180" s="108"/>
      <c r="G180" s="124"/>
      <c r="H180" s="104"/>
      <c r="I180" s="105"/>
      <c r="J180" s="124"/>
    </row>
    <row r="181" spans="1:10" x14ac:dyDescent="0.2">
      <c r="A181" s="166"/>
      <c r="B181" s="109"/>
      <c r="C181" s="107"/>
      <c r="D181" s="109"/>
      <c r="E181" s="124"/>
      <c r="F181" s="108"/>
      <c r="G181" s="124"/>
      <c r="H181" s="104"/>
      <c r="I181" s="105"/>
      <c r="J181" s="124"/>
    </row>
    <row r="182" spans="1:10" x14ac:dyDescent="0.2">
      <c r="A182" s="166"/>
      <c r="B182" s="109"/>
      <c r="C182" s="107"/>
      <c r="D182" s="109"/>
      <c r="E182" s="124"/>
      <c r="F182" s="108"/>
      <c r="G182" s="124"/>
      <c r="H182" s="104"/>
      <c r="I182" s="105"/>
      <c r="J182" s="124"/>
    </row>
    <row r="183" spans="1:10" x14ac:dyDescent="0.2">
      <c r="A183" s="166"/>
      <c r="B183" s="109"/>
      <c r="C183" s="107"/>
      <c r="D183" s="109"/>
      <c r="E183" s="124"/>
      <c r="F183" s="108"/>
      <c r="G183" s="124"/>
      <c r="H183" s="104"/>
      <c r="I183" s="105"/>
      <c r="J183" s="124"/>
    </row>
    <row r="184" spans="1:10" x14ac:dyDescent="0.2">
      <c r="A184" s="166"/>
      <c r="B184" s="109"/>
      <c r="C184" s="107"/>
      <c r="D184" s="109"/>
      <c r="E184" s="124"/>
      <c r="F184" s="108"/>
      <c r="G184" s="124"/>
      <c r="H184" s="104"/>
      <c r="I184" s="105"/>
      <c r="J184" s="124"/>
    </row>
    <row r="185" spans="1:10" x14ac:dyDescent="0.2">
      <c r="A185" s="166"/>
      <c r="B185" s="109"/>
      <c r="C185" s="107"/>
      <c r="D185" s="109"/>
      <c r="E185" s="124"/>
      <c r="F185" s="108"/>
      <c r="G185" s="124"/>
      <c r="H185" s="104"/>
      <c r="I185" s="105"/>
      <c r="J185" s="124"/>
    </row>
    <row r="186" spans="1:10" x14ac:dyDescent="0.2">
      <c r="A186" s="166"/>
      <c r="B186" s="109"/>
      <c r="C186" s="107"/>
      <c r="D186" s="109"/>
      <c r="E186" s="124"/>
      <c r="F186" s="108"/>
      <c r="G186" s="124"/>
      <c r="H186" s="104"/>
      <c r="I186" s="105"/>
      <c r="J186" s="124"/>
    </row>
    <row r="187" spans="1:10" x14ac:dyDescent="0.2">
      <c r="A187" s="166"/>
      <c r="B187" s="109"/>
      <c r="C187" s="107"/>
      <c r="D187" s="109"/>
      <c r="E187" s="124"/>
      <c r="F187" s="108"/>
      <c r="G187" s="124"/>
      <c r="H187" s="104"/>
      <c r="I187" s="105"/>
      <c r="J187" s="124"/>
    </row>
    <row r="188" spans="1:10" x14ac:dyDescent="0.2">
      <c r="A188" s="166"/>
      <c r="B188" s="109"/>
      <c r="C188" s="107"/>
      <c r="D188" s="109"/>
      <c r="E188" s="124"/>
      <c r="F188" s="108"/>
      <c r="G188" s="124"/>
      <c r="H188" s="104"/>
      <c r="I188" s="105"/>
      <c r="J188" s="124"/>
    </row>
    <row r="189" spans="1:10" x14ac:dyDescent="0.2">
      <c r="A189" s="166"/>
      <c r="B189" s="109"/>
      <c r="C189" s="107"/>
      <c r="D189" s="109"/>
      <c r="E189" s="124"/>
      <c r="F189" s="108"/>
      <c r="G189" s="124"/>
      <c r="H189" s="104"/>
      <c r="I189" s="105"/>
      <c r="J189" s="124"/>
    </row>
    <row r="190" spans="1:10" x14ac:dyDescent="0.2">
      <c r="A190" s="166"/>
      <c r="B190" s="109"/>
      <c r="C190" s="107"/>
      <c r="D190" s="109"/>
      <c r="E190" s="124"/>
      <c r="F190" s="108"/>
      <c r="G190" s="124"/>
      <c r="H190" s="104"/>
      <c r="I190" s="105"/>
      <c r="J190" s="124"/>
    </row>
    <row r="191" spans="1:10" x14ac:dyDescent="0.2">
      <c r="A191" s="166"/>
      <c r="B191" s="109"/>
      <c r="C191" s="107"/>
      <c r="D191" s="109"/>
      <c r="E191" s="124"/>
      <c r="F191" s="108"/>
      <c r="G191" s="124"/>
      <c r="H191" s="104"/>
      <c r="I191" s="105"/>
      <c r="J191" s="124"/>
    </row>
    <row r="192" spans="1:10" x14ac:dyDescent="0.2">
      <c r="A192" s="166"/>
      <c r="B192" s="109"/>
      <c r="C192" s="107"/>
      <c r="D192" s="109"/>
      <c r="E192" s="124"/>
      <c r="F192" s="108"/>
      <c r="G192" s="124"/>
      <c r="H192" s="104"/>
      <c r="I192" s="105"/>
      <c r="J192" s="124"/>
    </row>
    <row r="193" spans="1:10" x14ac:dyDescent="0.2">
      <c r="A193" s="166"/>
      <c r="B193" s="109"/>
      <c r="C193" s="107"/>
      <c r="D193" s="109"/>
      <c r="E193" s="124"/>
      <c r="F193" s="108"/>
      <c r="G193" s="124"/>
      <c r="H193" s="104"/>
      <c r="I193" s="105"/>
      <c r="J193" s="124"/>
    </row>
    <row r="194" spans="1:10" x14ac:dyDescent="0.2">
      <c r="A194" s="166"/>
      <c r="B194" s="109"/>
      <c r="C194" s="107"/>
      <c r="D194" s="109"/>
      <c r="E194" s="124"/>
      <c r="F194" s="108"/>
      <c r="G194" s="124"/>
      <c r="H194" s="104"/>
      <c r="I194" s="105"/>
      <c r="J194" s="124"/>
    </row>
    <row r="195" spans="1:10" x14ac:dyDescent="0.2">
      <c r="A195" s="166"/>
      <c r="B195" s="109"/>
      <c r="C195" s="107"/>
      <c r="D195" s="109"/>
      <c r="E195" s="124"/>
      <c r="F195" s="108"/>
      <c r="G195" s="124"/>
      <c r="H195" s="104"/>
      <c r="I195" s="105"/>
      <c r="J195" s="124"/>
    </row>
    <row r="196" spans="1:10" x14ac:dyDescent="0.2">
      <c r="A196" s="166"/>
      <c r="B196" s="109"/>
      <c r="C196" s="107"/>
      <c r="D196" s="109"/>
      <c r="E196" s="124"/>
      <c r="F196" s="108"/>
      <c r="G196" s="124"/>
      <c r="H196" s="104"/>
      <c r="I196" s="105"/>
      <c r="J196" s="124"/>
    </row>
    <row r="197" spans="1:10" x14ac:dyDescent="0.2">
      <c r="A197" s="166"/>
      <c r="B197" s="109"/>
      <c r="C197" s="107"/>
      <c r="D197" s="109"/>
      <c r="E197" s="124"/>
      <c r="F197" s="108"/>
      <c r="G197" s="124"/>
      <c r="H197" s="104"/>
      <c r="I197" s="105"/>
      <c r="J197" s="124"/>
    </row>
    <row r="198" spans="1:10" x14ac:dyDescent="0.2">
      <c r="A198" s="166"/>
      <c r="B198" s="109"/>
      <c r="C198" s="107"/>
      <c r="D198" s="109"/>
      <c r="E198" s="124"/>
      <c r="F198" s="108"/>
      <c r="G198" s="124"/>
      <c r="H198" s="104"/>
      <c r="I198" s="105"/>
      <c r="J198" s="124"/>
    </row>
    <row r="199" spans="1:10" x14ac:dyDescent="0.2">
      <c r="A199" s="166"/>
      <c r="B199" s="109"/>
      <c r="C199" s="107"/>
      <c r="D199" s="109"/>
      <c r="E199" s="124"/>
      <c r="F199" s="108"/>
      <c r="G199" s="124"/>
      <c r="H199" s="104"/>
      <c r="I199" s="105"/>
      <c r="J199" s="124"/>
    </row>
    <row r="200" spans="1:10" x14ac:dyDescent="0.2">
      <c r="A200" s="166"/>
      <c r="B200" s="109"/>
      <c r="C200" s="107"/>
      <c r="D200" s="109"/>
      <c r="E200" s="124"/>
      <c r="F200" s="108"/>
      <c r="G200" s="124"/>
      <c r="H200" s="104"/>
      <c r="I200" s="105"/>
      <c r="J200" s="124"/>
    </row>
    <row r="201" spans="1:10" x14ac:dyDescent="0.2">
      <c r="A201" s="166"/>
      <c r="B201" s="109"/>
      <c r="C201" s="107"/>
      <c r="D201" s="109"/>
      <c r="E201" s="124"/>
      <c r="F201" s="108"/>
      <c r="G201" s="124"/>
      <c r="H201" s="104"/>
      <c r="I201" s="105"/>
      <c r="J201" s="124"/>
    </row>
    <row r="202" spans="1:10" x14ac:dyDescent="0.2">
      <c r="A202" s="166"/>
      <c r="B202" s="109"/>
      <c r="C202" s="107"/>
      <c r="D202" s="109"/>
      <c r="E202" s="124"/>
      <c r="F202" s="108"/>
      <c r="G202" s="124"/>
      <c r="H202" s="104"/>
      <c r="I202" s="105"/>
      <c r="J202" s="124"/>
    </row>
    <row r="203" spans="1:10" x14ac:dyDescent="0.2">
      <c r="A203" s="166"/>
      <c r="B203" s="109"/>
      <c r="C203" s="107"/>
      <c r="D203" s="109"/>
      <c r="E203" s="124"/>
      <c r="F203" s="108"/>
      <c r="G203" s="124"/>
      <c r="H203" s="104"/>
      <c r="I203" s="105"/>
      <c r="J203" s="124"/>
    </row>
    <row r="204" spans="1:10" x14ac:dyDescent="0.2">
      <c r="A204" s="166"/>
      <c r="B204" s="109"/>
      <c r="C204" s="107"/>
      <c r="D204" s="109"/>
      <c r="E204" s="124"/>
      <c r="F204" s="108"/>
      <c r="G204" s="124"/>
      <c r="H204" s="104"/>
      <c r="I204" s="105"/>
      <c r="J204" s="124"/>
    </row>
    <row r="205" spans="1:10" x14ac:dyDescent="0.2">
      <c r="A205" s="166"/>
      <c r="B205" s="109"/>
      <c r="C205" s="107"/>
      <c r="D205" s="109"/>
      <c r="E205" s="124"/>
      <c r="F205" s="108"/>
      <c r="G205" s="124"/>
      <c r="H205" s="104"/>
      <c r="I205" s="105"/>
      <c r="J205" s="124"/>
    </row>
    <row r="206" spans="1:10" x14ac:dyDescent="0.2">
      <c r="A206" s="166"/>
      <c r="B206" s="109"/>
      <c r="C206" s="107"/>
      <c r="D206" s="109"/>
      <c r="E206" s="124"/>
      <c r="F206" s="108"/>
      <c r="G206" s="124"/>
      <c r="H206" s="104"/>
      <c r="I206" s="105"/>
      <c r="J206" s="124"/>
    </row>
    <row r="207" spans="1:10" x14ac:dyDescent="0.2">
      <c r="A207" s="166"/>
      <c r="B207" s="109"/>
      <c r="C207" s="107"/>
      <c r="D207" s="109"/>
      <c r="E207" s="124"/>
      <c r="F207" s="108"/>
      <c r="G207" s="124"/>
      <c r="H207" s="104"/>
      <c r="I207" s="105"/>
      <c r="J207" s="124"/>
    </row>
    <row r="208" spans="1:10" x14ac:dyDescent="0.2">
      <c r="A208" s="166"/>
      <c r="B208" s="109"/>
      <c r="C208" s="107"/>
      <c r="D208" s="109"/>
      <c r="E208" s="124"/>
      <c r="F208" s="108"/>
      <c r="G208" s="124"/>
      <c r="H208" s="104"/>
      <c r="I208" s="105"/>
      <c r="J208" s="124"/>
    </row>
    <row r="209" spans="1:10" x14ac:dyDescent="0.2">
      <c r="A209" s="166"/>
      <c r="B209" s="109"/>
      <c r="C209" s="107"/>
      <c r="D209" s="109"/>
      <c r="E209" s="124"/>
      <c r="F209" s="108"/>
      <c r="G209" s="124"/>
      <c r="H209" s="104"/>
      <c r="I209" s="105"/>
      <c r="J209" s="124"/>
    </row>
    <row r="210" spans="1:10" x14ac:dyDescent="0.2">
      <c r="A210" s="166"/>
      <c r="B210" s="109"/>
      <c r="C210" s="107"/>
      <c r="D210" s="109"/>
      <c r="E210" s="124"/>
      <c r="F210" s="108"/>
      <c r="G210" s="124"/>
      <c r="H210" s="104"/>
      <c r="I210" s="105"/>
      <c r="J210" s="124"/>
    </row>
    <row r="211" spans="1:10" x14ac:dyDescent="0.2">
      <c r="A211" s="166"/>
      <c r="B211" s="109"/>
      <c r="C211" s="107"/>
      <c r="D211" s="109"/>
      <c r="E211" s="124"/>
      <c r="F211" s="108"/>
      <c r="G211" s="124"/>
      <c r="H211" s="104"/>
      <c r="I211" s="105"/>
      <c r="J211" s="124"/>
    </row>
    <row r="212" spans="1:10" x14ac:dyDescent="0.2">
      <c r="A212" s="166"/>
      <c r="B212" s="109"/>
      <c r="C212" s="107"/>
      <c r="D212" s="109"/>
      <c r="E212" s="124"/>
      <c r="F212" s="108"/>
      <c r="G212" s="124"/>
      <c r="H212" s="104"/>
      <c r="I212" s="105"/>
      <c r="J212" s="124"/>
    </row>
    <row r="213" spans="1:10" x14ac:dyDescent="0.2">
      <c r="A213" s="166"/>
      <c r="B213" s="109"/>
      <c r="C213" s="107"/>
      <c r="D213" s="109"/>
      <c r="E213" s="124"/>
      <c r="F213" s="108"/>
      <c r="G213" s="124"/>
      <c r="H213" s="104"/>
      <c r="I213" s="105"/>
      <c r="J213" s="124"/>
    </row>
    <row r="214" spans="1:10" x14ac:dyDescent="0.2">
      <c r="A214" s="166"/>
      <c r="B214" s="109"/>
      <c r="C214" s="107"/>
      <c r="D214" s="109"/>
      <c r="E214" s="124"/>
      <c r="F214" s="108"/>
      <c r="G214" s="124"/>
      <c r="H214" s="104"/>
      <c r="I214" s="105"/>
      <c r="J214" s="124"/>
    </row>
    <row r="215" spans="1:10" x14ac:dyDescent="0.2">
      <c r="A215" s="166"/>
      <c r="B215" s="109"/>
      <c r="C215" s="107"/>
      <c r="D215" s="109"/>
      <c r="E215" s="124"/>
      <c r="F215" s="108"/>
      <c r="G215" s="124"/>
      <c r="H215" s="104"/>
      <c r="I215" s="105"/>
      <c r="J215" s="124"/>
    </row>
    <row r="216" spans="1:10" x14ac:dyDescent="0.2">
      <c r="A216" s="166"/>
      <c r="B216" s="109"/>
      <c r="C216" s="107"/>
      <c r="D216" s="109"/>
      <c r="E216" s="124"/>
      <c r="F216" s="108"/>
      <c r="G216" s="124"/>
      <c r="H216" s="104"/>
      <c r="I216" s="105"/>
      <c r="J216" s="124"/>
    </row>
    <row r="217" spans="1:10" x14ac:dyDescent="0.2">
      <c r="A217" s="166"/>
      <c r="B217" s="109"/>
      <c r="C217" s="107"/>
      <c r="D217" s="109"/>
      <c r="E217" s="124"/>
      <c r="F217" s="108"/>
      <c r="G217" s="124"/>
      <c r="H217" s="104"/>
      <c r="I217" s="105"/>
      <c r="J217" s="124"/>
    </row>
    <row r="218" spans="1:10" x14ac:dyDescent="0.2">
      <c r="A218" s="166"/>
      <c r="B218" s="109"/>
      <c r="C218" s="107"/>
      <c r="D218" s="109"/>
      <c r="E218" s="124"/>
      <c r="F218" s="108"/>
      <c r="G218" s="124"/>
      <c r="H218" s="104"/>
      <c r="I218" s="105"/>
      <c r="J218" s="124"/>
    </row>
    <row r="219" spans="1:10" x14ac:dyDescent="0.2">
      <c r="A219" s="166"/>
      <c r="B219" s="109"/>
      <c r="C219" s="107"/>
      <c r="D219" s="109"/>
      <c r="E219" s="124"/>
      <c r="F219" s="108"/>
      <c r="G219" s="124"/>
      <c r="H219" s="104"/>
      <c r="I219" s="105"/>
      <c r="J219" s="124"/>
    </row>
    <row r="220" spans="1:10" x14ac:dyDescent="0.2">
      <c r="A220" s="166"/>
      <c r="B220" s="109"/>
      <c r="C220" s="107"/>
      <c r="D220" s="109"/>
      <c r="E220" s="124"/>
      <c r="F220" s="108"/>
      <c r="G220" s="124"/>
      <c r="H220" s="104"/>
      <c r="I220" s="105"/>
      <c r="J220" s="124"/>
    </row>
    <row r="221" spans="1:10" x14ac:dyDescent="0.2">
      <c r="A221" s="166"/>
      <c r="B221" s="109"/>
      <c r="C221" s="107"/>
      <c r="D221" s="109"/>
      <c r="E221" s="124"/>
      <c r="F221" s="108"/>
      <c r="G221" s="124"/>
      <c r="H221" s="104"/>
      <c r="I221" s="105"/>
      <c r="J221" s="124"/>
    </row>
    <row r="222" spans="1:10" x14ac:dyDescent="0.2">
      <c r="A222" s="166"/>
      <c r="B222" s="109"/>
      <c r="C222" s="107"/>
      <c r="D222" s="109"/>
      <c r="E222" s="124"/>
      <c r="F222" s="108"/>
      <c r="G222" s="124"/>
      <c r="H222" s="104"/>
      <c r="I222" s="105"/>
      <c r="J222" s="124"/>
    </row>
    <row r="223" spans="1:10" x14ac:dyDescent="0.2">
      <c r="F223" s="130"/>
    </row>
    <row r="224" spans="1:10" x14ac:dyDescent="0.2">
      <c r="F224" s="130"/>
    </row>
    <row r="225" spans="6:6" x14ac:dyDescent="0.2">
      <c r="F225" s="130"/>
    </row>
    <row r="226" spans="6:6" x14ac:dyDescent="0.2">
      <c r="F226" s="130"/>
    </row>
    <row r="227" spans="6:6" x14ac:dyDescent="0.2">
      <c r="F227" s="130"/>
    </row>
    <row r="228" spans="6:6" x14ac:dyDescent="0.2">
      <c r="F228" s="130"/>
    </row>
    <row r="229" spans="6:6" x14ac:dyDescent="0.2">
      <c r="F229" s="130"/>
    </row>
    <row r="230" spans="6:6" x14ac:dyDescent="0.2">
      <c r="F230" s="130"/>
    </row>
    <row r="231" spans="6:6" x14ac:dyDescent="0.2">
      <c r="F231" s="130"/>
    </row>
    <row r="232" spans="6:6" x14ac:dyDescent="0.2">
      <c r="F232" s="130"/>
    </row>
    <row r="233" spans="6:6" x14ac:dyDescent="0.2">
      <c r="F233" s="130"/>
    </row>
    <row r="234" spans="6:6" x14ac:dyDescent="0.2">
      <c r="F234" s="130"/>
    </row>
    <row r="235" spans="6:6" x14ac:dyDescent="0.2">
      <c r="F235" s="130"/>
    </row>
    <row r="236" spans="6:6" x14ac:dyDescent="0.2">
      <c r="F236" s="130"/>
    </row>
    <row r="237" spans="6:6" x14ac:dyDescent="0.2">
      <c r="F237" s="130"/>
    </row>
    <row r="238" spans="6:6" x14ac:dyDescent="0.2">
      <c r="F238" s="130"/>
    </row>
    <row r="239" spans="6:6" x14ac:dyDescent="0.2">
      <c r="F239" s="130"/>
    </row>
    <row r="240" spans="6:6" x14ac:dyDescent="0.2">
      <c r="F240" s="130"/>
    </row>
    <row r="241" spans="6:6" x14ac:dyDescent="0.2">
      <c r="F241" s="130"/>
    </row>
    <row r="242" spans="6:6" x14ac:dyDescent="0.2">
      <c r="F242" s="130"/>
    </row>
    <row r="243" spans="6:6" x14ac:dyDescent="0.2">
      <c r="F243" s="130"/>
    </row>
    <row r="244" spans="6:6" x14ac:dyDescent="0.2">
      <c r="F244" s="130"/>
    </row>
    <row r="245" spans="6:6" x14ac:dyDescent="0.2">
      <c r="F245" s="130"/>
    </row>
    <row r="246" spans="6:6" x14ac:dyDescent="0.2">
      <c r="F246" s="130"/>
    </row>
    <row r="247" spans="6:6" x14ac:dyDescent="0.2">
      <c r="F247" s="130"/>
    </row>
    <row r="248" spans="6:6" x14ac:dyDescent="0.2">
      <c r="F248" s="130"/>
    </row>
    <row r="249" spans="6:6" x14ac:dyDescent="0.2">
      <c r="F249" s="130"/>
    </row>
    <row r="250" spans="6:6" x14ac:dyDescent="0.2">
      <c r="F250" s="130"/>
    </row>
    <row r="251" spans="6:6" x14ac:dyDescent="0.2">
      <c r="F251" s="130"/>
    </row>
    <row r="252" spans="6:6" x14ac:dyDescent="0.2">
      <c r="F252" s="130"/>
    </row>
    <row r="253" spans="6:6" x14ac:dyDescent="0.2">
      <c r="F253" s="130"/>
    </row>
    <row r="254" spans="6:6" x14ac:dyDescent="0.2">
      <c r="F254" s="130"/>
    </row>
    <row r="255" spans="6:6" x14ac:dyDescent="0.2">
      <c r="F255" s="130"/>
    </row>
    <row r="256" spans="6:6" x14ac:dyDescent="0.2">
      <c r="F256" s="130"/>
    </row>
    <row r="257" spans="6:6" x14ac:dyDescent="0.2">
      <c r="F257" s="130"/>
    </row>
    <row r="258" spans="6:6" x14ac:dyDescent="0.2">
      <c r="F258" s="130"/>
    </row>
    <row r="259" spans="6:6" x14ac:dyDescent="0.2">
      <c r="F259" s="130"/>
    </row>
    <row r="260" spans="6:6" x14ac:dyDescent="0.2">
      <c r="F260" s="130"/>
    </row>
    <row r="261" spans="6:6" x14ac:dyDescent="0.2">
      <c r="F261" s="130"/>
    </row>
    <row r="262" spans="6:6" x14ac:dyDescent="0.2">
      <c r="F262" s="130"/>
    </row>
    <row r="263" spans="6:6" x14ac:dyDescent="0.2">
      <c r="F263" s="130"/>
    </row>
    <row r="264" spans="6:6" x14ac:dyDescent="0.2">
      <c r="F264" s="130"/>
    </row>
    <row r="265" spans="6:6" x14ac:dyDescent="0.2">
      <c r="F265" s="130"/>
    </row>
    <row r="266" spans="6:6" x14ac:dyDescent="0.2">
      <c r="F266" s="130"/>
    </row>
    <row r="267" spans="6:6" x14ac:dyDescent="0.2">
      <c r="F267" s="130"/>
    </row>
    <row r="268" spans="6:6" x14ac:dyDescent="0.2">
      <c r="F268" s="130"/>
    </row>
    <row r="269" spans="6:6" x14ac:dyDescent="0.2">
      <c r="F269" s="130"/>
    </row>
    <row r="270" spans="6:6" x14ac:dyDescent="0.2">
      <c r="F270" s="130"/>
    </row>
    <row r="271" spans="6:6" x14ac:dyDescent="0.2">
      <c r="F271" s="130"/>
    </row>
    <row r="272" spans="6:6" x14ac:dyDescent="0.2">
      <c r="F272" s="130"/>
    </row>
    <row r="273" spans="6:6" x14ac:dyDescent="0.2">
      <c r="F273" s="130"/>
    </row>
    <row r="274" spans="6:6" x14ac:dyDescent="0.2">
      <c r="F274" s="130"/>
    </row>
    <row r="275" spans="6:6" x14ac:dyDescent="0.2">
      <c r="F275" s="130"/>
    </row>
    <row r="276" spans="6:6" x14ac:dyDescent="0.2">
      <c r="F276" s="130"/>
    </row>
    <row r="277" spans="6:6" x14ac:dyDescent="0.2">
      <c r="F277" s="130"/>
    </row>
    <row r="278" spans="6:6" x14ac:dyDescent="0.2">
      <c r="F278" s="130"/>
    </row>
    <row r="279" spans="6:6" x14ac:dyDescent="0.2">
      <c r="F279" s="130"/>
    </row>
    <row r="280" spans="6:6" x14ac:dyDescent="0.2">
      <c r="F280" s="130"/>
    </row>
    <row r="281" spans="6:6" x14ac:dyDescent="0.2">
      <c r="F281" s="130"/>
    </row>
    <row r="282" spans="6:6" x14ac:dyDescent="0.2">
      <c r="F282" s="130"/>
    </row>
    <row r="283" spans="6:6" x14ac:dyDescent="0.2">
      <c r="F283" s="130"/>
    </row>
    <row r="284" spans="6:6" x14ac:dyDescent="0.2">
      <c r="F284" s="130"/>
    </row>
    <row r="285" spans="6:6" x14ac:dyDescent="0.2">
      <c r="F285" s="130"/>
    </row>
    <row r="286" spans="6:6" x14ac:dyDescent="0.2">
      <c r="F286" s="130"/>
    </row>
    <row r="287" spans="6:6" x14ac:dyDescent="0.2">
      <c r="F287" s="130"/>
    </row>
    <row r="288" spans="6:6" x14ac:dyDescent="0.2">
      <c r="F288" s="130"/>
    </row>
    <row r="289" spans="6:6" x14ac:dyDescent="0.2">
      <c r="F289" s="130"/>
    </row>
    <row r="290" spans="6:6" x14ac:dyDescent="0.2">
      <c r="F290" s="130"/>
    </row>
    <row r="291" spans="6:6" x14ac:dyDescent="0.2">
      <c r="F291" s="130"/>
    </row>
    <row r="292" spans="6:6" x14ac:dyDescent="0.2">
      <c r="F292" s="130"/>
    </row>
    <row r="293" spans="6:6" x14ac:dyDescent="0.2">
      <c r="F293" s="130"/>
    </row>
    <row r="294" spans="6:6" x14ac:dyDescent="0.2">
      <c r="F294" s="130"/>
    </row>
    <row r="295" spans="6:6" x14ac:dyDescent="0.2">
      <c r="F295" s="130"/>
    </row>
    <row r="296" spans="6:6" x14ac:dyDescent="0.2">
      <c r="F296" s="130"/>
    </row>
    <row r="297" spans="6:6" x14ac:dyDescent="0.2">
      <c r="F297" s="130"/>
    </row>
    <row r="298" spans="6:6" x14ac:dyDescent="0.2">
      <c r="F298" s="130"/>
    </row>
    <row r="299" spans="6:6" x14ac:dyDescent="0.2">
      <c r="F299" s="130"/>
    </row>
    <row r="300" spans="6:6" x14ac:dyDescent="0.2">
      <c r="F300" s="130"/>
    </row>
    <row r="301" spans="6:6" x14ac:dyDescent="0.2">
      <c r="F301" s="130"/>
    </row>
    <row r="302" spans="6:6" x14ac:dyDescent="0.2">
      <c r="F302" s="130"/>
    </row>
    <row r="303" spans="6:6" x14ac:dyDescent="0.2">
      <c r="F303" s="130"/>
    </row>
    <row r="304" spans="6:6" x14ac:dyDescent="0.2">
      <c r="F304" s="130"/>
    </row>
    <row r="305" spans="6:6" x14ac:dyDescent="0.2">
      <c r="F305" s="130"/>
    </row>
    <row r="306" spans="6:6" x14ac:dyDescent="0.2">
      <c r="F306" s="130"/>
    </row>
    <row r="307" spans="6:6" x14ac:dyDescent="0.2">
      <c r="F307" s="130"/>
    </row>
    <row r="308" spans="6:6" x14ac:dyDescent="0.2">
      <c r="F308" s="130"/>
    </row>
    <row r="309" spans="6:6" x14ac:dyDescent="0.2">
      <c r="F309" s="130"/>
    </row>
    <row r="310" spans="6:6" x14ac:dyDescent="0.2">
      <c r="F310" s="130"/>
    </row>
    <row r="311" spans="6:6" x14ac:dyDescent="0.2">
      <c r="F311" s="130"/>
    </row>
    <row r="312" spans="6:6" x14ac:dyDescent="0.2">
      <c r="F312" s="130"/>
    </row>
    <row r="313" spans="6:6" x14ac:dyDescent="0.2">
      <c r="F313" s="130"/>
    </row>
    <row r="314" spans="6:6" x14ac:dyDescent="0.2">
      <c r="F314" s="130"/>
    </row>
    <row r="315" spans="6:6" x14ac:dyDescent="0.2">
      <c r="F315" s="130"/>
    </row>
    <row r="316" spans="6:6" x14ac:dyDescent="0.2">
      <c r="F316" s="130"/>
    </row>
    <row r="317" spans="6:6" x14ac:dyDescent="0.2">
      <c r="F317" s="130"/>
    </row>
    <row r="318" spans="6:6" x14ac:dyDescent="0.2">
      <c r="F318" s="130"/>
    </row>
    <row r="319" spans="6:6" x14ac:dyDescent="0.2">
      <c r="F319" s="130"/>
    </row>
    <row r="320" spans="6:6" x14ac:dyDescent="0.2">
      <c r="F320" s="130"/>
    </row>
    <row r="321" spans="6:6" x14ac:dyDescent="0.2">
      <c r="F321" s="130"/>
    </row>
    <row r="322" spans="6:6" x14ac:dyDescent="0.2">
      <c r="F322" s="130"/>
    </row>
    <row r="323" spans="6:6" x14ac:dyDescent="0.2">
      <c r="F323" s="130"/>
    </row>
    <row r="324" spans="6:6" x14ac:dyDescent="0.2">
      <c r="F324" s="130"/>
    </row>
    <row r="325" spans="6:6" x14ac:dyDescent="0.2">
      <c r="F325" s="130"/>
    </row>
    <row r="326" spans="6:6" x14ac:dyDescent="0.2">
      <c r="F326" s="130"/>
    </row>
    <row r="327" spans="6:6" x14ac:dyDescent="0.2">
      <c r="F327" s="130"/>
    </row>
    <row r="328" spans="6:6" x14ac:dyDescent="0.2">
      <c r="F328" s="130"/>
    </row>
    <row r="329" spans="6:6" x14ac:dyDescent="0.2">
      <c r="F329" s="130"/>
    </row>
    <row r="330" spans="6:6" x14ac:dyDescent="0.2">
      <c r="F330" s="130"/>
    </row>
    <row r="331" spans="6:6" x14ac:dyDescent="0.2">
      <c r="F331" s="130"/>
    </row>
    <row r="332" spans="6:6" x14ac:dyDescent="0.2">
      <c r="F332" s="130"/>
    </row>
    <row r="333" spans="6:6" x14ac:dyDescent="0.2">
      <c r="F333" s="130"/>
    </row>
    <row r="334" spans="6:6" x14ac:dyDescent="0.2">
      <c r="F334" s="130"/>
    </row>
    <row r="335" spans="6:6" x14ac:dyDescent="0.2">
      <c r="F335" s="130"/>
    </row>
    <row r="336" spans="6:6" x14ac:dyDescent="0.2">
      <c r="F336" s="130"/>
    </row>
    <row r="337" spans="6:6" x14ac:dyDescent="0.2">
      <c r="F337" s="130"/>
    </row>
    <row r="338" spans="6:6" x14ac:dyDescent="0.2">
      <c r="F338" s="130"/>
    </row>
    <row r="339" spans="6:6" x14ac:dyDescent="0.2">
      <c r="F339" s="130"/>
    </row>
    <row r="340" spans="6:6" x14ac:dyDescent="0.2">
      <c r="F340" s="130"/>
    </row>
    <row r="341" spans="6:6" x14ac:dyDescent="0.2">
      <c r="F341" s="130"/>
    </row>
    <row r="342" spans="6:6" x14ac:dyDescent="0.2">
      <c r="F342" s="130"/>
    </row>
    <row r="343" spans="6:6" x14ac:dyDescent="0.2">
      <c r="F343" s="130"/>
    </row>
    <row r="344" spans="6:6" x14ac:dyDescent="0.2">
      <c r="F344" s="130"/>
    </row>
    <row r="345" spans="6:6" x14ac:dyDescent="0.2">
      <c r="F345" s="130"/>
    </row>
    <row r="346" spans="6:6" x14ac:dyDescent="0.2">
      <c r="F346" s="130"/>
    </row>
    <row r="347" spans="6:6" x14ac:dyDescent="0.2">
      <c r="F347" s="130"/>
    </row>
    <row r="348" spans="6:6" x14ac:dyDescent="0.2">
      <c r="F348" s="130"/>
    </row>
    <row r="349" spans="6:6" x14ac:dyDescent="0.2">
      <c r="F349" s="130"/>
    </row>
    <row r="350" spans="6:6" x14ac:dyDescent="0.2">
      <c r="F350" s="130"/>
    </row>
    <row r="351" spans="6:6" x14ac:dyDescent="0.2">
      <c r="F351" s="130"/>
    </row>
    <row r="352" spans="6:6" x14ac:dyDescent="0.2">
      <c r="F352" s="130"/>
    </row>
    <row r="353" spans="6:6" x14ac:dyDescent="0.2">
      <c r="F353" s="130"/>
    </row>
    <row r="354" spans="6:6" x14ac:dyDescent="0.2">
      <c r="F354" s="130"/>
    </row>
    <row r="355" spans="6:6" x14ac:dyDescent="0.2">
      <c r="F355" s="130"/>
    </row>
    <row r="356" spans="6:6" x14ac:dyDescent="0.2">
      <c r="F356" s="130"/>
    </row>
    <row r="357" spans="6:6" x14ac:dyDescent="0.2">
      <c r="F357" s="130"/>
    </row>
    <row r="358" spans="6:6" x14ac:dyDescent="0.2">
      <c r="F358" s="130"/>
    </row>
    <row r="359" spans="6:6" x14ac:dyDescent="0.2">
      <c r="F359" s="130"/>
    </row>
    <row r="360" spans="6:6" x14ac:dyDescent="0.2">
      <c r="F360" s="130"/>
    </row>
    <row r="361" spans="6:6" x14ac:dyDescent="0.2">
      <c r="F361" s="130"/>
    </row>
    <row r="362" spans="6:6" x14ac:dyDescent="0.2">
      <c r="F362" s="130"/>
    </row>
    <row r="363" spans="6:6" x14ac:dyDescent="0.2">
      <c r="F363" s="130"/>
    </row>
    <row r="364" spans="6:6" x14ac:dyDescent="0.2">
      <c r="F364" s="130"/>
    </row>
    <row r="365" spans="6:6" x14ac:dyDescent="0.2">
      <c r="F365" s="130"/>
    </row>
    <row r="366" spans="6:6" x14ac:dyDescent="0.2">
      <c r="F366" s="130"/>
    </row>
    <row r="367" spans="6:6" x14ac:dyDescent="0.2">
      <c r="F367" s="130"/>
    </row>
    <row r="368" spans="6:6" x14ac:dyDescent="0.2">
      <c r="F368" s="130"/>
    </row>
    <row r="369" spans="6:6" x14ac:dyDescent="0.2">
      <c r="F369" s="130"/>
    </row>
    <row r="370" spans="6:6" x14ac:dyDescent="0.2">
      <c r="F370" s="130"/>
    </row>
    <row r="371" spans="6:6" x14ac:dyDescent="0.2">
      <c r="F371" s="130"/>
    </row>
    <row r="372" spans="6:6" x14ac:dyDescent="0.2">
      <c r="F372" s="130"/>
    </row>
    <row r="373" spans="6:6" x14ac:dyDescent="0.2">
      <c r="F373" s="130"/>
    </row>
    <row r="374" spans="6:6" x14ac:dyDescent="0.2">
      <c r="F374" s="130"/>
    </row>
    <row r="375" spans="6:6" x14ac:dyDescent="0.2">
      <c r="F375" s="130"/>
    </row>
    <row r="376" spans="6:6" x14ac:dyDescent="0.2">
      <c r="F376" s="130"/>
    </row>
    <row r="377" spans="6:6" x14ac:dyDescent="0.2">
      <c r="F377" s="130"/>
    </row>
    <row r="378" spans="6:6" x14ac:dyDescent="0.2">
      <c r="F378" s="130"/>
    </row>
    <row r="379" spans="6:6" x14ac:dyDescent="0.2">
      <c r="F379" s="130"/>
    </row>
    <row r="380" spans="6:6" x14ac:dyDescent="0.2">
      <c r="F380" s="130"/>
    </row>
    <row r="381" spans="6:6" x14ac:dyDescent="0.2">
      <c r="F381" s="130"/>
    </row>
    <row r="382" spans="6:6" x14ac:dyDescent="0.2">
      <c r="F382" s="130"/>
    </row>
    <row r="383" spans="6:6" x14ac:dyDescent="0.2">
      <c r="F383" s="130"/>
    </row>
    <row r="384" spans="6:6" x14ac:dyDescent="0.2">
      <c r="F384" s="130"/>
    </row>
    <row r="385" spans="6:6" x14ac:dyDescent="0.2">
      <c r="F385" s="130"/>
    </row>
    <row r="386" spans="6:6" x14ac:dyDescent="0.2">
      <c r="F386" s="130"/>
    </row>
    <row r="387" spans="6:6" x14ac:dyDescent="0.2">
      <c r="F387" s="130"/>
    </row>
    <row r="388" spans="6:6" x14ac:dyDescent="0.2">
      <c r="F388" s="130"/>
    </row>
    <row r="389" spans="6:6" x14ac:dyDescent="0.2">
      <c r="F389" s="130"/>
    </row>
    <row r="390" spans="6:6" x14ac:dyDescent="0.2">
      <c r="F390" s="130"/>
    </row>
    <row r="391" spans="6:6" x14ac:dyDescent="0.2">
      <c r="F391" s="130"/>
    </row>
    <row r="392" spans="6:6" x14ac:dyDescent="0.2">
      <c r="F392" s="130"/>
    </row>
    <row r="393" spans="6:6" x14ac:dyDescent="0.2">
      <c r="F393" s="130"/>
    </row>
    <row r="394" spans="6:6" x14ac:dyDescent="0.2">
      <c r="F394" s="130"/>
    </row>
    <row r="395" spans="6:6" x14ac:dyDescent="0.2">
      <c r="F395" s="130"/>
    </row>
    <row r="396" spans="6:6" x14ac:dyDescent="0.2">
      <c r="F396" s="130"/>
    </row>
    <row r="397" spans="6:6" x14ac:dyDescent="0.2">
      <c r="F397" s="130"/>
    </row>
    <row r="398" spans="6:6" x14ac:dyDescent="0.2">
      <c r="F398" s="130"/>
    </row>
    <row r="399" spans="6:6" x14ac:dyDescent="0.2">
      <c r="F399" s="130"/>
    </row>
    <row r="400" spans="6:6" x14ac:dyDescent="0.2">
      <c r="F400" s="130"/>
    </row>
    <row r="401" spans="6:6" x14ac:dyDescent="0.2">
      <c r="F401" s="130"/>
    </row>
    <row r="402" spans="6:6" x14ac:dyDescent="0.2">
      <c r="F402" s="130"/>
    </row>
    <row r="403" spans="6:6" x14ac:dyDescent="0.2">
      <c r="F403" s="130"/>
    </row>
    <row r="404" spans="6:6" x14ac:dyDescent="0.2">
      <c r="F404" s="130"/>
    </row>
    <row r="405" spans="6:6" x14ac:dyDescent="0.2">
      <c r="F405" s="130"/>
    </row>
    <row r="406" spans="6:6" x14ac:dyDescent="0.2">
      <c r="F406" s="130"/>
    </row>
    <row r="407" spans="6:6" x14ac:dyDescent="0.2">
      <c r="F407" s="130"/>
    </row>
    <row r="408" spans="6:6" x14ac:dyDescent="0.2">
      <c r="F408" s="130"/>
    </row>
    <row r="409" spans="6:6" x14ac:dyDescent="0.2">
      <c r="F409" s="130"/>
    </row>
    <row r="410" spans="6:6" x14ac:dyDescent="0.2">
      <c r="F410" s="130"/>
    </row>
    <row r="411" spans="6:6" x14ac:dyDescent="0.2">
      <c r="F411" s="130"/>
    </row>
    <row r="412" spans="6:6" x14ac:dyDescent="0.2">
      <c r="F412" s="130"/>
    </row>
    <row r="413" spans="6:6" x14ac:dyDescent="0.2">
      <c r="F413" s="130"/>
    </row>
    <row r="414" spans="6:6" x14ac:dyDescent="0.2">
      <c r="F414" s="130"/>
    </row>
    <row r="415" spans="6:6" x14ac:dyDescent="0.2">
      <c r="F415" s="130"/>
    </row>
    <row r="416" spans="6:6" x14ac:dyDescent="0.2">
      <c r="F416" s="130"/>
    </row>
    <row r="417" spans="6:6" x14ac:dyDescent="0.2">
      <c r="F417" s="130"/>
    </row>
    <row r="418" spans="6:6" x14ac:dyDescent="0.2">
      <c r="F418" s="130"/>
    </row>
    <row r="419" spans="6:6" x14ac:dyDescent="0.2">
      <c r="F419" s="130"/>
    </row>
    <row r="420" spans="6:6" x14ac:dyDescent="0.2">
      <c r="F420" s="130"/>
    </row>
    <row r="421" spans="6:6" x14ac:dyDescent="0.2">
      <c r="F421" s="130"/>
    </row>
    <row r="422" spans="6:6" x14ac:dyDescent="0.2">
      <c r="F422" s="130"/>
    </row>
    <row r="423" spans="6:6" x14ac:dyDescent="0.2">
      <c r="F423" s="130"/>
    </row>
    <row r="424" spans="6:6" x14ac:dyDescent="0.2">
      <c r="F424" s="130"/>
    </row>
    <row r="425" spans="6:6" x14ac:dyDescent="0.2">
      <c r="F425" s="130"/>
    </row>
    <row r="426" spans="6:6" x14ac:dyDescent="0.2">
      <c r="F426" s="130"/>
    </row>
    <row r="427" spans="6:6" x14ac:dyDescent="0.2">
      <c r="F427" s="130"/>
    </row>
    <row r="428" spans="6:6" x14ac:dyDescent="0.2">
      <c r="F428" s="130"/>
    </row>
    <row r="429" spans="6:6" x14ac:dyDescent="0.2">
      <c r="F429" s="130"/>
    </row>
    <row r="430" spans="6:6" x14ac:dyDescent="0.2">
      <c r="F430" s="130"/>
    </row>
    <row r="431" spans="6:6" x14ac:dyDescent="0.2">
      <c r="F431" s="130"/>
    </row>
    <row r="432" spans="6:6" x14ac:dyDescent="0.2">
      <c r="F432" s="130"/>
    </row>
    <row r="433" spans="6:6" x14ac:dyDescent="0.2">
      <c r="F433" s="130"/>
    </row>
    <row r="434" spans="6:6" x14ac:dyDescent="0.2">
      <c r="F434" s="130"/>
    </row>
    <row r="435" spans="6:6" x14ac:dyDescent="0.2">
      <c r="F435" s="130"/>
    </row>
    <row r="436" spans="6:6" x14ac:dyDescent="0.2">
      <c r="F436" s="130"/>
    </row>
    <row r="437" spans="6:6" x14ac:dyDescent="0.2">
      <c r="F437" s="130"/>
    </row>
    <row r="438" spans="6:6" x14ac:dyDescent="0.2">
      <c r="F438" s="130"/>
    </row>
    <row r="439" spans="6:6" x14ac:dyDescent="0.2">
      <c r="F439" s="130"/>
    </row>
    <row r="440" spans="6:6" x14ac:dyDescent="0.2">
      <c r="F440" s="130"/>
    </row>
    <row r="441" spans="6:6" x14ac:dyDescent="0.2">
      <c r="F441" s="130"/>
    </row>
    <row r="442" spans="6:6" x14ac:dyDescent="0.2">
      <c r="F442" s="130"/>
    </row>
    <row r="443" spans="6:6" x14ac:dyDescent="0.2">
      <c r="F443" s="130"/>
    </row>
    <row r="444" spans="6:6" x14ac:dyDescent="0.2">
      <c r="F444" s="130"/>
    </row>
    <row r="445" spans="6:6" x14ac:dyDescent="0.2">
      <c r="F445" s="130"/>
    </row>
    <row r="446" spans="6:6" x14ac:dyDescent="0.2">
      <c r="F446" s="130"/>
    </row>
    <row r="447" spans="6:6" x14ac:dyDescent="0.2">
      <c r="F447" s="130"/>
    </row>
    <row r="448" spans="6:6" x14ac:dyDescent="0.2">
      <c r="F448" s="130"/>
    </row>
    <row r="449" spans="6:6" x14ac:dyDescent="0.2">
      <c r="F449" s="130"/>
    </row>
    <row r="450" spans="6:6" x14ac:dyDescent="0.2">
      <c r="F450" s="130"/>
    </row>
    <row r="451" spans="6:6" x14ac:dyDescent="0.2">
      <c r="F451" s="130"/>
    </row>
    <row r="452" spans="6:6" x14ac:dyDescent="0.2">
      <c r="F452" s="130"/>
    </row>
    <row r="453" spans="6:6" x14ac:dyDescent="0.2">
      <c r="F453" s="130"/>
    </row>
    <row r="454" spans="6:6" x14ac:dyDescent="0.2">
      <c r="F454" s="130"/>
    </row>
    <row r="455" spans="6:6" x14ac:dyDescent="0.2">
      <c r="F455" s="130"/>
    </row>
    <row r="456" spans="6:6" x14ac:dyDescent="0.2">
      <c r="F456" s="130"/>
    </row>
    <row r="457" spans="6:6" x14ac:dyDescent="0.2">
      <c r="F457" s="130"/>
    </row>
    <row r="458" spans="6:6" x14ac:dyDescent="0.2">
      <c r="F458" s="130"/>
    </row>
    <row r="459" spans="6:6" x14ac:dyDescent="0.2">
      <c r="F459" s="130"/>
    </row>
    <row r="460" spans="6:6" x14ac:dyDescent="0.2">
      <c r="F460" s="130"/>
    </row>
    <row r="461" spans="6:6" x14ac:dyDescent="0.2">
      <c r="F461" s="130"/>
    </row>
    <row r="462" spans="6:6" x14ac:dyDescent="0.2">
      <c r="F462" s="130"/>
    </row>
    <row r="463" spans="6:6" x14ac:dyDescent="0.2">
      <c r="F463" s="130"/>
    </row>
    <row r="464" spans="6:6" x14ac:dyDescent="0.2">
      <c r="F464" s="130"/>
    </row>
    <row r="465" spans="6:6" x14ac:dyDescent="0.2">
      <c r="F465" s="130"/>
    </row>
    <row r="466" spans="6:6" x14ac:dyDescent="0.2">
      <c r="F466" s="130"/>
    </row>
    <row r="467" spans="6:6" x14ac:dyDescent="0.2">
      <c r="F467" s="130"/>
    </row>
    <row r="468" spans="6:6" x14ac:dyDescent="0.2">
      <c r="F468" s="130"/>
    </row>
    <row r="469" spans="6:6" x14ac:dyDescent="0.2">
      <c r="F469" s="130"/>
    </row>
    <row r="470" spans="6:6" x14ac:dyDescent="0.2">
      <c r="F470" s="130"/>
    </row>
    <row r="471" spans="6:6" x14ac:dyDescent="0.2">
      <c r="F471" s="130"/>
    </row>
    <row r="472" spans="6:6" x14ac:dyDescent="0.2">
      <c r="F472" s="130"/>
    </row>
    <row r="473" spans="6:6" x14ac:dyDescent="0.2">
      <c r="F473" s="130"/>
    </row>
    <row r="474" spans="6:6" x14ac:dyDescent="0.2">
      <c r="F474" s="130"/>
    </row>
    <row r="475" spans="6:6" x14ac:dyDescent="0.2">
      <c r="F475" s="130"/>
    </row>
    <row r="476" spans="6:6" x14ac:dyDescent="0.2">
      <c r="F476" s="130"/>
    </row>
    <row r="477" spans="6:6" x14ac:dyDescent="0.2">
      <c r="F477" s="130"/>
    </row>
    <row r="478" spans="6:6" x14ac:dyDescent="0.2">
      <c r="F478" s="130"/>
    </row>
    <row r="479" spans="6:6" x14ac:dyDescent="0.2">
      <c r="F479" s="130"/>
    </row>
    <row r="480" spans="6:6" x14ac:dyDescent="0.2">
      <c r="F480" s="130"/>
    </row>
    <row r="481" spans="6:6" x14ac:dyDescent="0.2">
      <c r="F481" s="130"/>
    </row>
    <row r="482" spans="6:6" x14ac:dyDescent="0.2">
      <c r="F482" s="130"/>
    </row>
    <row r="483" spans="6:6" x14ac:dyDescent="0.2">
      <c r="F483" s="130"/>
    </row>
    <row r="484" spans="6:6" x14ac:dyDescent="0.2">
      <c r="F484" s="130"/>
    </row>
    <row r="485" spans="6:6" x14ac:dyDescent="0.2">
      <c r="F485" s="130"/>
    </row>
    <row r="486" spans="6:6" x14ac:dyDescent="0.2">
      <c r="F486" s="130"/>
    </row>
    <row r="487" spans="6:6" x14ac:dyDescent="0.2">
      <c r="F487" s="130"/>
    </row>
    <row r="488" spans="6:6" x14ac:dyDescent="0.2">
      <c r="F488" s="130"/>
    </row>
    <row r="489" spans="6:6" x14ac:dyDescent="0.2">
      <c r="F489" s="130"/>
    </row>
    <row r="490" spans="6:6" x14ac:dyDescent="0.2">
      <c r="F490" s="130"/>
    </row>
    <row r="491" spans="6:6" x14ac:dyDescent="0.2">
      <c r="F491" s="130"/>
    </row>
    <row r="492" spans="6:6" x14ac:dyDescent="0.2">
      <c r="F492" s="130"/>
    </row>
    <row r="493" spans="6:6" x14ac:dyDescent="0.2">
      <c r="F493" s="130"/>
    </row>
    <row r="494" spans="6:6" x14ac:dyDescent="0.2">
      <c r="F494" s="130"/>
    </row>
    <row r="495" spans="6:6" x14ac:dyDescent="0.2">
      <c r="F495" s="130"/>
    </row>
    <row r="496" spans="6:6" x14ac:dyDescent="0.2">
      <c r="F496" s="130"/>
    </row>
    <row r="497" spans="6:6" x14ac:dyDescent="0.2">
      <c r="F497" s="130"/>
    </row>
    <row r="498" spans="6:6" x14ac:dyDescent="0.2">
      <c r="F498" s="130"/>
    </row>
    <row r="499" spans="6:6" x14ac:dyDescent="0.2">
      <c r="F499" s="130"/>
    </row>
    <row r="500" spans="6:6" x14ac:dyDescent="0.2">
      <c r="F500" s="130"/>
    </row>
    <row r="501" spans="6:6" x14ac:dyDescent="0.2">
      <c r="F501" s="130"/>
    </row>
    <row r="502" spans="6:6" x14ac:dyDescent="0.2">
      <c r="F502" s="130"/>
    </row>
    <row r="503" spans="6:6" x14ac:dyDescent="0.2">
      <c r="F503" s="130"/>
    </row>
    <row r="504" spans="6:6" x14ac:dyDescent="0.2">
      <c r="F504" s="130"/>
    </row>
    <row r="505" spans="6:6" x14ac:dyDescent="0.2">
      <c r="F505" s="130"/>
    </row>
    <row r="506" spans="6:6" x14ac:dyDescent="0.2">
      <c r="F506" s="130"/>
    </row>
    <row r="507" spans="6:6" x14ac:dyDescent="0.2">
      <c r="F507" s="130"/>
    </row>
    <row r="508" spans="6:6" x14ac:dyDescent="0.2">
      <c r="F508" s="130"/>
    </row>
    <row r="509" spans="6:6" x14ac:dyDescent="0.2">
      <c r="F509" s="130"/>
    </row>
    <row r="510" spans="6:6" x14ac:dyDescent="0.2">
      <c r="F510" s="130"/>
    </row>
    <row r="511" spans="6:6" x14ac:dyDescent="0.2">
      <c r="F511" s="130"/>
    </row>
    <row r="512" spans="6:6" x14ac:dyDescent="0.2">
      <c r="F512" s="130"/>
    </row>
    <row r="513" spans="6:6" x14ac:dyDescent="0.2">
      <c r="F513" s="130"/>
    </row>
    <row r="514" spans="6:6" x14ac:dyDescent="0.2">
      <c r="F514" s="130"/>
    </row>
    <row r="515" spans="6:6" x14ac:dyDescent="0.2">
      <c r="F515" s="130"/>
    </row>
    <row r="516" spans="6:6" x14ac:dyDescent="0.2">
      <c r="F516" s="130"/>
    </row>
    <row r="517" spans="6:6" x14ac:dyDescent="0.2">
      <c r="F517" s="130"/>
    </row>
    <row r="518" spans="6:6" x14ac:dyDescent="0.2">
      <c r="F518" s="130"/>
    </row>
    <row r="519" spans="6:6" x14ac:dyDescent="0.2">
      <c r="F519" s="130"/>
    </row>
    <row r="520" spans="6:6" x14ac:dyDescent="0.2">
      <c r="F520" s="130"/>
    </row>
    <row r="521" spans="6:6" x14ac:dyDescent="0.2">
      <c r="F521" s="130"/>
    </row>
    <row r="522" spans="6:6" x14ac:dyDescent="0.2">
      <c r="F522" s="130"/>
    </row>
    <row r="523" spans="6:6" x14ac:dyDescent="0.2">
      <c r="F523" s="130"/>
    </row>
    <row r="524" spans="6:6" x14ac:dyDescent="0.2">
      <c r="F524" s="130"/>
    </row>
    <row r="525" spans="6:6" x14ac:dyDescent="0.2">
      <c r="F525" s="130"/>
    </row>
    <row r="526" spans="6:6" x14ac:dyDescent="0.2">
      <c r="F526" s="130"/>
    </row>
    <row r="527" spans="6:6" x14ac:dyDescent="0.2">
      <c r="F527" s="130"/>
    </row>
    <row r="528" spans="6:6" x14ac:dyDescent="0.2">
      <c r="F528" s="130"/>
    </row>
    <row r="529" spans="6:6" x14ac:dyDescent="0.2">
      <c r="F529" s="130"/>
    </row>
    <row r="530" spans="6:6" x14ac:dyDescent="0.2">
      <c r="F530" s="130"/>
    </row>
    <row r="531" spans="6:6" x14ac:dyDescent="0.2">
      <c r="F531" s="130"/>
    </row>
    <row r="532" spans="6:6" x14ac:dyDescent="0.2">
      <c r="F532" s="130"/>
    </row>
    <row r="533" spans="6:6" x14ac:dyDescent="0.2">
      <c r="F533" s="130"/>
    </row>
    <row r="534" spans="6:6" x14ac:dyDescent="0.2">
      <c r="F534" s="130"/>
    </row>
    <row r="535" spans="6:6" x14ac:dyDescent="0.2">
      <c r="F535" s="130"/>
    </row>
    <row r="536" spans="6:6" x14ac:dyDescent="0.2">
      <c r="F536" s="130"/>
    </row>
    <row r="537" spans="6:6" x14ac:dyDescent="0.2">
      <c r="F537" s="130"/>
    </row>
    <row r="538" spans="6:6" x14ac:dyDescent="0.2">
      <c r="F538" s="130"/>
    </row>
    <row r="539" spans="6:6" x14ac:dyDescent="0.2">
      <c r="F539" s="130"/>
    </row>
    <row r="540" spans="6:6" x14ac:dyDescent="0.2">
      <c r="F540" s="130"/>
    </row>
    <row r="541" spans="6:6" x14ac:dyDescent="0.2">
      <c r="F541" s="130"/>
    </row>
    <row r="542" spans="6:6" x14ac:dyDescent="0.2">
      <c r="F542" s="130"/>
    </row>
    <row r="543" spans="6:6" x14ac:dyDescent="0.2">
      <c r="F543" s="130"/>
    </row>
    <row r="544" spans="6:6" x14ac:dyDescent="0.2">
      <c r="F544" s="130"/>
    </row>
    <row r="545" spans="6:6" x14ac:dyDescent="0.2">
      <c r="F545" s="130"/>
    </row>
    <row r="546" spans="6:6" x14ac:dyDescent="0.2">
      <c r="F546" s="130"/>
    </row>
    <row r="547" spans="6:6" x14ac:dyDescent="0.2">
      <c r="F547" s="130"/>
    </row>
    <row r="548" spans="6:6" x14ac:dyDescent="0.2">
      <c r="F548" s="130"/>
    </row>
    <row r="549" spans="6:6" x14ac:dyDescent="0.2">
      <c r="F549" s="130"/>
    </row>
    <row r="550" spans="6:6" x14ac:dyDescent="0.2">
      <c r="F550" s="130"/>
    </row>
    <row r="551" spans="6:6" x14ac:dyDescent="0.2">
      <c r="F551" s="130"/>
    </row>
    <row r="552" spans="6:6" x14ac:dyDescent="0.2">
      <c r="F552" s="130"/>
    </row>
    <row r="553" spans="6:6" x14ac:dyDescent="0.2">
      <c r="F553" s="130"/>
    </row>
    <row r="554" spans="6:6" x14ac:dyDescent="0.2">
      <c r="F554" s="130"/>
    </row>
    <row r="555" spans="6:6" x14ac:dyDescent="0.2">
      <c r="F555" s="130"/>
    </row>
    <row r="556" spans="6:6" x14ac:dyDescent="0.2">
      <c r="F556" s="130"/>
    </row>
    <row r="557" spans="6:6" x14ac:dyDescent="0.2">
      <c r="F557" s="130"/>
    </row>
    <row r="558" spans="6:6" x14ac:dyDescent="0.2">
      <c r="F558" s="130"/>
    </row>
    <row r="559" spans="6:6" x14ac:dyDescent="0.2">
      <c r="F559" s="130"/>
    </row>
    <row r="560" spans="6:6" x14ac:dyDescent="0.2">
      <c r="F560" s="130"/>
    </row>
    <row r="561" spans="6:6" x14ac:dyDescent="0.2">
      <c r="F561" s="130"/>
    </row>
    <row r="562" spans="6:6" x14ac:dyDescent="0.2">
      <c r="F562" s="130"/>
    </row>
    <row r="563" spans="6:6" x14ac:dyDescent="0.2">
      <c r="F563" s="130"/>
    </row>
    <row r="564" spans="6:6" x14ac:dyDescent="0.2">
      <c r="F564" s="130"/>
    </row>
    <row r="565" spans="6:6" x14ac:dyDescent="0.2">
      <c r="F565" s="130"/>
    </row>
    <row r="566" spans="6:6" x14ac:dyDescent="0.2">
      <c r="F566" s="130"/>
    </row>
    <row r="567" spans="6:6" x14ac:dyDescent="0.2">
      <c r="F567" s="130"/>
    </row>
    <row r="568" spans="6:6" x14ac:dyDescent="0.2">
      <c r="F568" s="130"/>
    </row>
    <row r="569" spans="6:6" x14ac:dyDescent="0.2">
      <c r="F569" s="130"/>
    </row>
    <row r="570" spans="6:6" x14ac:dyDescent="0.2">
      <c r="F570" s="130"/>
    </row>
    <row r="571" spans="6:6" x14ac:dyDescent="0.2">
      <c r="F571" s="130"/>
    </row>
    <row r="572" spans="6:6" x14ac:dyDescent="0.2">
      <c r="F572" s="130"/>
    </row>
    <row r="573" spans="6:6" x14ac:dyDescent="0.2">
      <c r="F573" s="130"/>
    </row>
    <row r="574" spans="6:6" x14ac:dyDescent="0.2">
      <c r="F574" s="130"/>
    </row>
    <row r="575" spans="6:6" x14ac:dyDescent="0.2">
      <c r="F575" s="130"/>
    </row>
    <row r="576" spans="6:6" x14ac:dyDescent="0.2">
      <c r="F576" s="130"/>
    </row>
    <row r="577" spans="6:6" x14ac:dyDescent="0.2">
      <c r="F577" s="130"/>
    </row>
    <row r="578" spans="6:6" x14ac:dyDescent="0.2">
      <c r="F578" s="130"/>
    </row>
    <row r="579" spans="6:6" x14ac:dyDescent="0.2">
      <c r="F579" s="130"/>
    </row>
    <row r="580" spans="6:6" x14ac:dyDescent="0.2">
      <c r="F580" s="130"/>
    </row>
    <row r="581" spans="6:6" x14ac:dyDescent="0.2">
      <c r="F581" s="130"/>
    </row>
    <row r="582" spans="6:6" x14ac:dyDescent="0.2">
      <c r="F582" s="130"/>
    </row>
    <row r="583" spans="6:6" x14ac:dyDescent="0.2">
      <c r="F583" s="130"/>
    </row>
    <row r="584" spans="6:6" x14ac:dyDescent="0.2">
      <c r="F584" s="130"/>
    </row>
    <row r="585" spans="6:6" x14ac:dyDescent="0.2">
      <c r="F585" s="130"/>
    </row>
    <row r="586" spans="6:6" x14ac:dyDescent="0.2">
      <c r="F586" s="130"/>
    </row>
    <row r="587" spans="6:6" x14ac:dyDescent="0.2">
      <c r="F587" s="130"/>
    </row>
    <row r="588" spans="6:6" x14ac:dyDescent="0.2">
      <c r="F588" s="130"/>
    </row>
    <row r="589" spans="6:6" x14ac:dyDescent="0.2">
      <c r="F589" s="130"/>
    </row>
    <row r="590" spans="6:6" x14ac:dyDescent="0.2">
      <c r="F590" s="130"/>
    </row>
    <row r="591" spans="6:6" x14ac:dyDescent="0.2">
      <c r="F591" s="130"/>
    </row>
    <row r="592" spans="6:6" x14ac:dyDescent="0.2">
      <c r="F592" s="130"/>
    </row>
    <row r="593" spans="6:6" x14ac:dyDescent="0.2">
      <c r="F593" s="130"/>
    </row>
    <row r="594" spans="6:6" x14ac:dyDescent="0.2">
      <c r="F594" s="130"/>
    </row>
    <row r="595" spans="6:6" x14ac:dyDescent="0.2">
      <c r="F595" s="130"/>
    </row>
    <row r="596" spans="6:6" x14ac:dyDescent="0.2">
      <c r="F596" s="130"/>
    </row>
    <row r="597" spans="6:6" x14ac:dyDescent="0.2">
      <c r="F597" s="130"/>
    </row>
    <row r="598" spans="6:6" x14ac:dyDescent="0.2">
      <c r="F598" s="130"/>
    </row>
    <row r="599" spans="6:6" x14ac:dyDescent="0.2">
      <c r="F599" s="130"/>
    </row>
    <row r="600" spans="6:6" x14ac:dyDescent="0.2">
      <c r="F600" s="130"/>
    </row>
    <row r="601" spans="6:6" x14ac:dyDescent="0.2">
      <c r="F601" s="130"/>
    </row>
    <row r="602" spans="6:6" x14ac:dyDescent="0.2">
      <c r="F602" s="130"/>
    </row>
    <row r="603" spans="6:6" x14ac:dyDescent="0.2">
      <c r="F603" s="130"/>
    </row>
    <row r="604" spans="6:6" x14ac:dyDescent="0.2">
      <c r="F604" s="130"/>
    </row>
    <row r="605" spans="6:6" x14ac:dyDescent="0.2">
      <c r="F605" s="130"/>
    </row>
    <row r="606" spans="6:6" x14ac:dyDescent="0.2">
      <c r="F606" s="130"/>
    </row>
    <row r="607" spans="6:6" x14ac:dyDescent="0.2">
      <c r="F607" s="130"/>
    </row>
    <row r="608" spans="6:6" x14ac:dyDescent="0.2">
      <c r="F608" s="130"/>
    </row>
    <row r="609" spans="6:6" x14ac:dyDescent="0.2">
      <c r="F609" s="130"/>
    </row>
    <row r="610" spans="6:6" x14ac:dyDescent="0.2">
      <c r="F610" s="130"/>
    </row>
    <row r="611" spans="6:6" x14ac:dyDescent="0.2">
      <c r="F611" s="130"/>
    </row>
    <row r="612" spans="6:6" x14ac:dyDescent="0.2">
      <c r="F612" s="130"/>
    </row>
    <row r="613" spans="6:6" x14ac:dyDescent="0.2">
      <c r="F613" s="130"/>
    </row>
    <row r="614" spans="6:6" x14ac:dyDescent="0.2">
      <c r="F614" s="130"/>
    </row>
    <row r="615" spans="6:6" x14ac:dyDescent="0.2">
      <c r="F615" s="130"/>
    </row>
    <row r="616" spans="6:6" x14ac:dyDescent="0.2">
      <c r="F616" s="130"/>
    </row>
    <row r="617" spans="6:6" x14ac:dyDescent="0.2">
      <c r="F617" s="130"/>
    </row>
    <row r="618" spans="6:6" x14ac:dyDescent="0.2">
      <c r="F618" s="130"/>
    </row>
    <row r="619" spans="6:6" x14ac:dyDescent="0.2">
      <c r="F619" s="130"/>
    </row>
    <row r="620" spans="6:6" x14ac:dyDescent="0.2">
      <c r="F620" s="130"/>
    </row>
    <row r="621" spans="6:6" x14ac:dyDescent="0.2">
      <c r="F621" s="130"/>
    </row>
    <row r="622" spans="6:6" x14ac:dyDescent="0.2">
      <c r="F622" s="130"/>
    </row>
    <row r="623" spans="6:6" x14ac:dyDescent="0.2">
      <c r="F623" s="130"/>
    </row>
    <row r="624" spans="6:6" x14ac:dyDescent="0.2">
      <c r="F624" s="130"/>
    </row>
    <row r="625" spans="6:6" x14ac:dyDescent="0.2">
      <c r="F625" s="130"/>
    </row>
    <row r="626" spans="6:6" x14ac:dyDescent="0.2">
      <c r="F626" s="130"/>
    </row>
    <row r="627" spans="6:6" x14ac:dyDescent="0.2">
      <c r="F627" s="130"/>
    </row>
    <row r="628" spans="6:6" x14ac:dyDescent="0.2">
      <c r="F628" s="130"/>
    </row>
    <row r="629" spans="6:6" x14ac:dyDescent="0.2">
      <c r="F629" s="130"/>
    </row>
    <row r="630" spans="6:6" x14ac:dyDescent="0.2">
      <c r="F630" s="130"/>
    </row>
    <row r="631" spans="6:6" x14ac:dyDescent="0.2">
      <c r="F631" s="130"/>
    </row>
    <row r="632" spans="6:6" x14ac:dyDescent="0.2">
      <c r="F632" s="130"/>
    </row>
    <row r="633" spans="6:6" x14ac:dyDescent="0.2">
      <c r="F633" s="130"/>
    </row>
    <row r="634" spans="6:6" x14ac:dyDescent="0.2">
      <c r="F634" s="130"/>
    </row>
    <row r="635" spans="6:6" x14ac:dyDescent="0.2">
      <c r="F635" s="130"/>
    </row>
    <row r="636" spans="6:6" x14ac:dyDescent="0.2">
      <c r="F636" s="130"/>
    </row>
    <row r="637" spans="6:6" x14ac:dyDescent="0.2">
      <c r="F637" s="130"/>
    </row>
    <row r="638" spans="6:6" x14ac:dyDescent="0.2">
      <c r="F638" s="130"/>
    </row>
    <row r="639" spans="6:6" x14ac:dyDescent="0.2">
      <c r="F639" s="130"/>
    </row>
    <row r="640" spans="6:6" x14ac:dyDescent="0.2">
      <c r="F640" s="130"/>
    </row>
    <row r="641" spans="6:6" x14ac:dyDescent="0.2">
      <c r="F641" s="130"/>
    </row>
    <row r="642" spans="6:6" x14ac:dyDescent="0.2">
      <c r="F642" s="130"/>
    </row>
    <row r="643" spans="6:6" x14ac:dyDescent="0.2">
      <c r="F643" s="130"/>
    </row>
    <row r="644" spans="6:6" x14ac:dyDescent="0.2">
      <c r="F644" s="130"/>
    </row>
    <row r="645" spans="6:6" x14ac:dyDescent="0.2">
      <c r="F645" s="130"/>
    </row>
    <row r="646" spans="6:6" x14ac:dyDescent="0.2">
      <c r="F646" s="130"/>
    </row>
    <row r="647" spans="6:6" x14ac:dyDescent="0.2">
      <c r="F647" s="130"/>
    </row>
    <row r="648" spans="6:6" x14ac:dyDescent="0.2">
      <c r="F648" s="130"/>
    </row>
    <row r="649" spans="6:6" x14ac:dyDescent="0.2">
      <c r="F649" s="130"/>
    </row>
    <row r="650" spans="6:6" x14ac:dyDescent="0.2">
      <c r="F650" s="130"/>
    </row>
    <row r="651" spans="6:6" x14ac:dyDescent="0.2">
      <c r="F651" s="130"/>
    </row>
    <row r="652" spans="6:6" x14ac:dyDescent="0.2">
      <c r="F652" s="130"/>
    </row>
    <row r="653" spans="6:6" x14ac:dyDescent="0.2">
      <c r="F653" s="130"/>
    </row>
    <row r="654" spans="6:6" x14ac:dyDescent="0.2">
      <c r="F654" s="130"/>
    </row>
    <row r="655" spans="6:6" x14ac:dyDescent="0.2">
      <c r="F655" s="130"/>
    </row>
    <row r="656" spans="6:6" x14ac:dyDescent="0.2">
      <c r="F656" s="130"/>
    </row>
    <row r="657" spans="6:6" x14ac:dyDescent="0.2">
      <c r="F657" s="130"/>
    </row>
    <row r="658" spans="6:6" x14ac:dyDescent="0.2">
      <c r="F658" s="130"/>
    </row>
    <row r="659" spans="6:6" x14ac:dyDescent="0.2">
      <c r="F659" s="130"/>
    </row>
    <row r="660" spans="6:6" x14ac:dyDescent="0.2">
      <c r="F660" s="130"/>
    </row>
    <row r="661" spans="6:6" x14ac:dyDescent="0.2">
      <c r="F661" s="130"/>
    </row>
    <row r="662" spans="6:6" x14ac:dyDescent="0.2">
      <c r="F662" s="130"/>
    </row>
    <row r="663" spans="6:6" x14ac:dyDescent="0.2">
      <c r="F663" s="130"/>
    </row>
    <row r="664" spans="6:6" x14ac:dyDescent="0.2">
      <c r="F664" s="130"/>
    </row>
    <row r="665" spans="6:6" x14ac:dyDescent="0.2">
      <c r="F665" s="130"/>
    </row>
    <row r="666" spans="6:6" x14ac:dyDescent="0.2">
      <c r="F666" s="130"/>
    </row>
    <row r="667" spans="6:6" x14ac:dyDescent="0.2">
      <c r="F667" s="130"/>
    </row>
    <row r="668" spans="6:6" x14ac:dyDescent="0.2">
      <c r="F668" s="130"/>
    </row>
    <row r="669" spans="6:6" x14ac:dyDescent="0.2">
      <c r="F669" s="130"/>
    </row>
    <row r="670" spans="6:6" x14ac:dyDescent="0.2">
      <c r="F670" s="130"/>
    </row>
    <row r="671" spans="6:6" x14ac:dyDescent="0.2">
      <c r="F671" s="130"/>
    </row>
    <row r="672" spans="6:6" x14ac:dyDescent="0.2">
      <c r="F672" s="130"/>
    </row>
    <row r="673" spans="6:6" x14ac:dyDescent="0.2">
      <c r="F673" s="130"/>
    </row>
    <row r="674" spans="6:6" x14ac:dyDescent="0.2">
      <c r="F674" s="130"/>
    </row>
    <row r="675" spans="6:6" x14ac:dyDescent="0.2">
      <c r="F675" s="130"/>
    </row>
    <row r="676" spans="6:6" x14ac:dyDescent="0.2">
      <c r="F676" s="130"/>
    </row>
    <row r="677" spans="6:6" x14ac:dyDescent="0.2">
      <c r="F677" s="130"/>
    </row>
    <row r="678" spans="6:6" x14ac:dyDescent="0.2">
      <c r="F678" s="130"/>
    </row>
    <row r="679" spans="6:6" x14ac:dyDescent="0.2">
      <c r="F679" s="130"/>
    </row>
    <row r="680" spans="6:6" x14ac:dyDescent="0.2">
      <c r="F680" s="130"/>
    </row>
    <row r="681" spans="6:6" x14ac:dyDescent="0.2">
      <c r="F681" s="130"/>
    </row>
    <row r="682" spans="6:6" x14ac:dyDescent="0.2">
      <c r="F682" s="130"/>
    </row>
    <row r="683" spans="6:6" x14ac:dyDescent="0.2">
      <c r="F683" s="130"/>
    </row>
    <row r="684" spans="6:6" x14ac:dyDescent="0.2">
      <c r="F684" s="130"/>
    </row>
    <row r="685" spans="6:6" x14ac:dyDescent="0.2">
      <c r="F685" s="130"/>
    </row>
    <row r="686" spans="6:6" x14ac:dyDescent="0.2">
      <c r="F686" s="130"/>
    </row>
    <row r="687" spans="6:6" x14ac:dyDescent="0.2">
      <c r="F687" s="130"/>
    </row>
    <row r="688" spans="6:6" x14ac:dyDescent="0.2">
      <c r="F688" s="130"/>
    </row>
    <row r="689" spans="6:6" x14ac:dyDescent="0.2">
      <c r="F689" s="130"/>
    </row>
    <row r="690" spans="6:6" x14ac:dyDescent="0.2">
      <c r="F690" s="130"/>
    </row>
    <row r="691" spans="6:6" x14ac:dyDescent="0.2">
      <c r="F691" s="130"/>
    </row>
    <row r="692" spans="6:6" x14ac:dyDescent="0.2">
      <c r="F692" s="130"/>
    </row>
    <row r="693" spans="6:6" x14ac:dyDescent="0.2">
      <c r="F693" s="130"/>
    </row>
    <row r="694" spans="6:6" x14ac:dyDescent="0.2">
      <c r="F694" s="130"/>
    </row>
    <row r="695" spans="6:6" x14ac:dyDescent="0.2">
      <c r="F695" s="130"/>
    </row>
    <row r="696" spans="6:6" x14ac:dyDescent="0.2">
      <c r="F696" s="130"/>
    </row>
    <row r="697" spans="6:6" x14ac:dyDescent="0.2">
      <c r="F697" s="130"/>
    </row>
    <row r="698" spans="6:6" x14ac:dyDescent="0.2">
      <c r="F698" s="130"/>
    </row>
    <row r="699" spans="6:6" x14ac:dyDescent="0.2">
      <c r="F699" s="130"/>
    </row>
    <row r="700" spans="6:6" x14ac:dyDescent="0.2">
      <c r="F700" s="130"/>
    </row>
    <row r="701" spans="6:6" x14ac:dyDescent="0.2">
      <c r="F701" s="130"/>
    </row>
    <row r="702" spans="6:6" x14ac:dyDescent="0.2">
      <c r="F702" s="130"/>
    </row>
    <row r="703" spans="6:6" x14ac:dyDescent="0.2">
      <c r="F703" s="130"/>
    </row>
    <row r="704" spans="6:6" x14ac:dyDescent="0.2">
      <c r="F704" s="130"/>
    </row>
    <row r="705" spans="6:6" x14ac:dyDescent="0.2">
      <c r="F705" s="130"/>
    </row>
    <row r="706" spans="6:6" x14ac:dyDescent="0.2">
      <c r="F706" s="130"/>
    </row>
    <row r="707" spans="6:6" x14ac:dyDescent="0.2">
      <c r="F707" s="130"/>
    </row>
    <row r="708" spans="6:6" x14ac:dyDescent="0.2">
      <c r="F708" s="130"/>
    </row>
    <row r="709" spans="6:6" x14ac:dyDescent="0.2">
      <c r="F709" s="130"/>
    </row>
    <row r="710" spans="6:6" x14ac:dyDescent="0.2">
      <c r="F710" s="130"/>
    </row>
    <row r="711" spans="6:6" x14ac:dyDescent="0.2">
      <c r="F711" s="130"/>
    </row>
    <row r="712" spans="6:6" x14ac:dyDescent="0.2">
      <c r="F712" s="130"/>
    </row>
    <row r="713" spans="6:6" x14ac:dyDescent="0.2">
      <c r="F713" s="130"/>
    </row>
    <row r="714" spans="6:6" x14ac:dyDescent="0.2">
      <c r="F714" s="130"/>
    </row>
    <row r="715" spans="6:6" x14ac:dyDescent="0.2">
      <c r="F715" s="130"/>
    </row>
    <row r="716" spans="6:6" x14ac:dyDescent="0.2">
      <c r="F716" s="130"/>
    </row>
    <row r="717" spans="6:6" x14ac:dyDescent="0.2">
      <c r="F717" s="130"/>
    </row>
    <row r="718" spans="6:6" x14ac:dyDescent="0.2">
      <c r="F718" s="130"/>
    </row>
    <row r="719" spans="6:6" x14ac:dyDescent="0.2">
      <c r="F719" s="130"/>
    </row>
    <row r="720" spans="6:6" x14ac:dyDescent="0.2">
      <c r="F720" s="130"/>
    </row>
    <row r="721" spans="6:6" x14ac:dyDescent="0.2">
      <c r="F721" s="130"/>
    </row>
    <row r="722" spans="6:6" x14ac:dyDescent="0.2">
      <c r="F722" s="130"/>
    </row>
    <row r="723" spans="6:6" x14ac:dyDescent="0.2">
      <c r="F723" s="130"/>
    </row>
    <row r="724" spans="6:6" x14ac:dyDescent="0.2">
      <c r="F724" s="130"/>
    </row>
    <row r="725" spans="6:6" x14ac:dyDescent="0.2">
      <c r="F725" s="130"/>
    </row>
    <row r="726" spans="6:6" x14ac:dyDescent="0.2">
      <c r="F726" s="130"/>
    </row>
    <row r="727" spans="6:6" x14ac:dyDescent="0.2">
      <c r="F727" s="130"/>
    </row>
    <row r="728" spans="6:6" x14ac:dyDescent="0.2">
      <c r="F728" s="130"/>
    </row>
    <row r="729" spans="6:6" x14ac:dyDescent="0.2">
      <c r="F729" s="130"/>
    </row>
    <row r="730" spans="6:6" x14ac:dyDescent="0.2">
      <c r="F730" s="130"/>
    </row>
    <row r="731" spans="6:6" x14ac:dyDescent="0.2">
      <c r="F731" s="130"/>
    </row>
    <row r="732" spans="6:6" x14ac:dyDescent="0.2">
      <c r="F732" s="130"/>
    </row>
    <row r="733" spans="6:6" x14ac:dyDescent="0.2">
      <c r="F733" s="130"/>
    </row>
    <row r="734" spans="6:6" x14ac:dyDescent="0.2">
      <c r="F734" s="130"/>
    </row>
    <row r="735" spans="6:6" x14ac:dyDescent="0.2">
      <c r="F735" s="130"/>
    </row>
    <row r="736" spans="6:6" x14ac:dyDescent="0.2">
      <c r="F736" s="130"/>
    </row>
    <row r="737" spans="6:6" x14ac:dyDescent="0.2">
      <c r="F737" s="130"/>
    </row>
    <row r="738" spans="6:6" x14ac:dyDescent="0.2">
      <c r="F738" s="130"/>
    </row>
    <row r="739" spans="6:6" x14ac:dyDescent="0.2">
      <c r="F739" s="130"/>
    </row>
    <row r="740" spans="6:6" x14ac:dyDescent="0.2">
      <c r="F740" s="130"/>
    </row>
    <row r="741" spans="6:6" x14ac:dyDescent="0.2">
      <c r="F741" s="130"/>
    </row>
    <row r="742" spans="6:6" x14ac:dyDescent="0.2">
      <c r="F742" s="130"/>
    </row>
    <row r="743" spans="6:6" x14ac:dyDescent="0.2">
      <c r="F743" s="130"/>
    </row>
    <row r="744" spans="6:6" x14ac:dyDescent="0.2">
      <c r="F744" s="130"/>
    </row>
    <row r="745" spans="6:6" x14ac:dyDescent="0.2">
      <c r="F745" s="130"/>
    </row>
    <row r="746" spans="6:6" x14ac:dyDescent="0.2">
      <c r="F746" s="130"/>
    </row>
    <row r="747" spans="6:6" x14ac:dyDescent="0.2">
      <c r="F747" s="130"/>
    </row>
    <row r="748" spans="6:6" x14ac:dyDescent="0.2">
      <c r="F748" s="130"/>
    </row>
    <row r="749" spans="6:6" x14ac:dyDescent="0.2">
      <c r="F749" s="130"/>
    </row>
    <row r="750" spans="6:6" x14ac:dyDescent="0.2">
      <c r="F750" s="130"/>
    </row>
    <row r="751" spans="6:6" x14ac:dyDescent="0.2">
      <c r="F751" s="130"/>
    </row>
    <row r="752" spans="6:6" x14ac:dyDescent="0.2">
      <c r="F752" s="130"/>
    </row>
    <row r="753" spans="6:6" x14ac:dyDescent="0.2">
      <c r="F753" s="130"/>
    </row>
    <row r="754" spans="6:6" x14ac:dyDescent="0.2">
      <c r="F754" s="130"/>
    </row>
    <row r="755" spans="6:6" x14ac:dyDescent="0.2">
      <c r="F755" s="130"/>
    </row>
    <row r="756" spans="6:6" x14ac:dyDescent="0.2">
      <c r="F756" s="130"/>
    </row>
    <row r="757" spans="6:6" x14ac:dyDescent="0.2">
      <c r="F757" s="130"/>
    </row>
    <row r="758" spans="6:6" x14ac:dyDescent="0.2">
      <c r="F758" s="130"/>
    </row>
    <row r="759" spans="6:6" x14ac:dyDescent="0.2">
      <c r="F759" s="130"/>
    </row>
    <row r="760" spans="6:6" x14ac:dyDescent="0.2">
      <c r="F760" s="130"/>
    </row>
    <row r="761" spans="6:6" x14ac:dyDescent="0.2">
      <c r="F761" s="130"/>
    </row>
    <row r="762" spans="6:6" x14ac:dyDescent="0.2">
      <c r="F762" s="130"/>
    </row>
    <row r="763" spans="6:6" x14ac:dyDescent="0.2">
      <c r="F763" s="130"/>
    </row>
    <row r="764" spans="6:6" x14ac:dyDescent="0.2">
      <c r="F764" s="130"/>
    </row>
    <row r="765" spans="6:6" x14ac:dyDescent="0.2">
      <c r="F765" s="130"/>
    </row>
    <row r="766" spans="6:6" x14ac:dyDescent="0.2">
      <c r="F766" s="130"/>
    </row>
    <row r="767" spans="6:6" x14ac:dyDescent="0.2">
      <c r="F767" s="130"/>
    </row>
    <row r="768" spans="6:6" x14ac:dyDescent="0.2">
      <c r="F768" s="130"/>
    </row>
    <row r="769" spans="6:6" x14ac:dyDescent="0.2">
      <c r="F769" s="130"/>
    </row>
    <row r="770" spans="6:6" x14ac:dyDescent="0.2">
      <c r="F770" s="130"/>
    </row>
    <row r="771" spans="6:6" x14ac:dyDescent="0.2">
      <c r="F771" s="130"/>
    </row>
    <row r="772" spans="6:6" x14ac:dyDescent="0.2">
      <c r="F772" s="130"/>
    </row>
    <row r="773" spans="6:6" x14ac:dyDescent="0.2">
      <c r="F773" s="130"/>
    </row>
    <row r="774" spans="6:6" x14ac:dyDescent="0.2">
      <c r="F774" s="130"/>
    </row>
    <row r="775" spans="6:6" x14ac:dyDescent="0.2">
      <c r="F775" s="130"/>
    </row>
    <row r="776" spans="6:6" x14ac:dyDescent="0.2">
      <c r="F776" s="130"/>
    </row>
    <row r="777" spans="6:6" x14ac:dyDescent="0.2">
      <c r="F777" s="130"/>
    </row>
    <row r="778" spans="6:6" x14ac:dyDescent="0.2">
      <c r="F778" s="130"/>
    </row>
    <row r="779" spans="6:6" x14ac:dyDescent="0.2">
      <c r="F779" s="130"/>
    </row>
    <row r="780" spans="6:6" x14ac:dyDescent="0.2">
      <c r="F780" s="130"/>
    </row>
    <row r="781" spans="6:6" x14ac:dyDescent="0.2">
      <c r="F781" s="130"/>
    </row>
    <row r="782" spans="6:6" x14ac:dyDescent="0.2">
      <c r="F782" s="130"/>
    </row>
    <row r="783" spans="6:6" x14ac:dyDescent="0.2">
      <c r="F783" s="130"/>
    </row>
    <row r="784" spans="6:6" x14ac:dyDescent="0.2">
      <c r="F784" s="130"/>
    </row>
    <row r="785" spans="6:6" x14ac:dyDescent="0.2">
      <c r="F785" s="130"/>
    </row>
    <row r="786" spans="6:6" x14ac:dyDescent="0.2">
      <c r="F786" s="130"/>
    </row>
    <row r="787" spans="6:6" x14ac:dyDescent="0.2">
      <c r="F787" s="130"/>
    </row>
    <row r="788" spans="6:6" x14ac:dyDescent="0.2">
      <c r="F788" s="130"/>
    </row>
    <row r="789" spans="6:6" x14ac:dyDescent="0.2">
      <c r="F789" s="130"/>
    </row>
    <row r="790" spans="6:6" x14ac:dyDescent="0.2">
      <c r="F790" s="130"/>
    </row>
    <row r="791" spans="6:6" x14ac:dyDescent="0.2">
      <c r="F791" s="130"/>
    </row>
    <row r="792" spans="6:6" x14ac:dyDescent="0.2">
      <c r="F792" s="130"/>
    </row>
    <row r="793" spans="6:6" x14ac:dyDescent="0.2">
      <c r="F793" s="130"/>
    </row>
    <row r="794" spans="6:6" x14ac:dyDescent="0.2">
      <c r="F794" s="130"/>
    </row>
    <row r="795" spans="6:6" x14ac:dyDescent="0.2">
      <c r="F795" s="130"/>
    </row>
    <row r="796" spans="6:6" x14ac:dyDescent="0.2">
      <c r="F796" s="130"/>
    </row>
    <row r="797" spans="6:6" x14ac:dyDescent="0.2">
      <c r="F797" s="130"/>
    </row>
    <row r="798" spans="6:6" x14ac:dyDescent="0.2">
      <c r="F798" s="130"/>
    </row>
    <row r="799" spans="6:6" x14ac:dyDescent="0.2">
      <c r="F799" s="130"/>
    </row>
    <row r="800" spans="6:6" x14ac:dyDescent="0.2">
      <c r="F800" s="130"/>
    </row>
    <row r="801" spans="6:6" x14ac:dyDescent="0.2">
      <c r="F801" s="130"/>
    </row>
    <row r="802" spans="6:6" x14ac:dyDescent="0.2">
      <c r="F802" s="130"/>
    </row>
    <row r="803" spans="6:6" x14ac:dyDescent="0.2">
      <c r="F803" s="130"/>
    </row>
    <row r="804" spans="6:6" x14ac:dyDescent="0.2">
      <c r="F804" s="130"/>
    </row>
    <row r="805" spans="6:6" x14ac:dyDescent="0.2">
      <c r="F805" s="130"/>
    </row>
    <row r="806" spans="6:6" x14ac:dyDescent="0.2">
      <c r="F806" s="130"/>
    </row>
    <row r="807" spans="6:6" x14ac:dyDescent="0.2">
      <c r="F807" s="130"/>
    </row>
    <row r="808" spans="6:6" x14ac:dyDescent="0.2">
      <c r="F808" s="130"/>
    </row>
    <row r="809" spans="6:6" x14ac:dyDescent="0.2">
      <c r="F809" s="130"/>
    </row>
    <row r="810" spans="6:6" x14ac:dyDescent="0.2">
      <c r="F810" s="130"/>
    </row>
    <row r="811" spans="6:6" x14ac:dyDescent="0.2">
      <c r="F811" s="130"/>
    </row>
    <row r="812" spans="6:6" x14ac:dyDescent="0.2">
      <c r="F812" s="130"/>
    </row>
    <row r="813" spans="6:6" x14ac:dyDescent="0.2">
      <c r="F813" s="130"/>
    </row>
    <row r="814" spans="6:6" x14ac:dyDescent="0.2">
      <c r="F814" s="130"/>
    </row>
    <row r="815" spans="6:6" x14ac:dyDescent="0.2">
      <c r="F815" s="130"/>
    </row>
    <row r="816" spans="6:6" x14ac:dyDescent="0.2">
      <c r="F816" s="130"/>
    </row>
    <row r="817" spans="6:6" x14ac:dyDescent="0.2">
      <c r="F817" s="130"/>
    </row>
    <row r="818" spans="6:6" x14ac:dyDescent="0.2">
      <c r="F818" s="130"/>
    </row>
    <row r="819" spans="6:6" x14ac:dyDescent="0.2">
      <c r="F819" s="130"/>
    </row>
    <row r="820" spans="6:6" x14ac:dyDescent="0.2">
      <c r="F820" s="130"/>
    </row>
    <row r="821" spans="6:6" x14ac:dyDescent="0.2">
      <c r="F821" s="130"/>
    </row>
    <row r="822" spans="6:6" x14ac:dyDescent="0.2">
      <c r="F822" s="130"/>
    </row>
    <row r="823" spans="6:6" x14ac:dyDescent="0.2">
      <c r="F823" s="130"/>
    </row>
    <row r="824" spans="6:6" x14ac:dyDescent="0.2">
      <c r="F824" s="130"/>
    </row>
    <row r="825" spans="6:6" x14ac:dyDescent="0.2">
      <c r="F825" s="130"/>
    </row>
    <row r="826" spans="6:6" x14ac:dyDescent="0.2">
      <c r="F826" s="130"/>
    </row>
    <row r="827" spans="6:6" x14ac:dyDescent="0.2">
      <c r="F827" s="130"/>
    </row>
    <row r="828" spans="6:6" x14ac:dyDescent="0.2">
      <c r="F828" s="130"/>
    </row>
    <row r="829" spans="6:6" x14ac:dyDescent="0.2">
      <c r="F829" s="130"/>
    </row>
    <row r="830" spans="6:6" x14ac:dyDescent="0.2">
      <c r="F830" s="130"/>
    </row>
    <row r="831" spans="6:6" x14ac:dyDescent="0.2">
      <c r="F831" s="130"/>
    </row>
    <row r="832" spans="6:6" x14ac:dyDescent="0.2">
      <c r="F832" s="130"/>
    </row>
    <row r="833" spans="6:6" x14ac:dyDescent="0.2">
      <c r="F833" s="130"/>
    </row>
    <row r="834" spans="6:6" x14ac:dyDescent="0.2">
      <c r="F834" s="130"/>
    </row>
    <row r="835" spans="6:6" x14ac:dyDescent="0.2">
      <c r="F835" s="130"/>
    </row>
    <row r="836" spans="6:6" x14ac:dyDescent="0.2">
      <c r="F836" s="130"/>
    </row>
    <row r="837" spans="6:6" x14ac:dyDescent="0.2">
      <c r="F837" s="130"/>
    </row>
    <row r="838" spans="6:6" x14ac:dyDescent="0.2">
      <c r="F838" s="130"/>
    </row>
    <row r="839" spans="6:6" x14ac:dyDescent="0.2">
      <c r="F839" s="130"/>
    </row>
    <row r="840" spans="6:6" x14ac:dyDescent="0.2">
      <c r="F840" s="130"/>
    </row>
    <row r="841" spans="6:6" x14ac:dyDescent="0.2">
      <c r="F841" s="130"/>
    </row>
    <row r="842" spans="6:6" x14ac:dyDescent="0.2">
      <c r="F842" s="130"/>
    </row>
    <row r="843" spans="6:6" x14ac:dyDescent="0.2">
      <c r="F843" s="130"/>
    </row>
    <row r="844" spans="6:6" x14ac:dyDescent="0.2">
      <c r="F844" s="130"/>
    </row>
    <row r="845" spans="6:6" x14ac:dyDescent="0.2">
      <c r="F845" s="130"/>
    </row>
    <row r="846" spans="6:6" x14ac:dyDescent="0.2">
      <c r="F846" s="130"/>
    </row>
    <row r="847" spans="6:6" x14ac:dyDescent="0.2">
      <c r="F847" s="130"/>
    </row>
    <row r="848" spans="6:6" x14ac:dyDescent="0.2">
      <c r="F848" s="130"/>
    </row>
    <row r="849" spans="6:6" x14ac:dyDescent="0.2">
      <c r="F849" s="130"/>
    </row>
    <row r="850" spans="6:6" x14ac:dyDescent="0.2">
      <c r="F850" s="130"/>
    </row>
    <row r="851" spans="6:6" x14ac:dyDescent="0.2">
      <c r="F851" s="130"/>
    </row>
    <row r="852" spans="6:6" x14ac:dyDescent="0.2">
      <c r="F852" s="130"/>
    </row>
    <row r="853" spans="6:6" x14ac:dyDescent="0.2">
      <c r="F853" s="130"/>
    </row>
    <row r="854" spans="6:6" x14ac:dyDescent="0.2">
      <c r="F854" s="130"/>
    </row>
    <row r="855" spans="6:6" x14ac:dyDescent="0.2">
      <c r="F855" s="130"/>
    </row>
    <row r="856" spans="6:6" x14ac:dyDescent="0.2">
      <c r="F856" s="130"/>
    </row>
    <row r="857" spans="6:6" x14ac:dyDescent="0.2">
      <c r="F857" s="130"/>
    </row>
    <row r="858" spans="6:6" x14ac:dyDescent="0.2">
      <c r="F858" s="130"/>
    </row>
    <row r="859" spans="6:6" x14ac:dyDescent="0.2">
      <c r="F859" s="130"/>
    </row>
    <row r="860" spans="6:6" x14ac:dyDescent="0.2">
      <c r="F860" s="130"/>
    </row>
    <row r="861" spans="6:6" x14ac:dyDescent="0.2">
      <c r="F861" s="130"/>
    </row>
    <row r="862" spans="6:6" x14ac:dyDescent="0.2">
      <c r="F862" s="130"/>
    </row>
    <row r="863" spans="6:6" x14ac:dyDescent="0.2">
      <c r="F863" s="130"/>
    </row>
    <row r="864" spans="6:6" x14ac:dyDescent="0.2">
      <c r="F864" s="130"/>
    </row>
    <row r="865" spans="6:6" x14ac:dyDescent="0.2">
      <c r="F865" s="130"/>
    </row>
    <row r="866" spans="6:6" x14ac:dyDescent="0.2">
      <c r="F866" s="130"/>
    </row>
    <row r="867" spans="6:6" x14ac:dyDescent="0.2">
      <c r="F867" s="130"/>
    </row>
    <row r="868" spans="6:6" x14ac:dyDescent="0.2">
      <c r="F868" s="130"/>
    </row>
    <row r="869" spans="6:6" x14ac:dyDescent="0.2">
      <c r="F869" s="130"/>
    </row>
    <row r="870" spans="6:6" x14ac:dyDescent="0.2">
      <c r="F870" s="130"/>
    </row>
    <row r="871" spans="6:6" x14ac:dyDescent="0.2">
      <c r="F871" s="130"/>
    </row>
    <row r="872" spans="6:6" x14ac:dyDescent="0.2">
      <c r="F872" s="130"/>
    </row>
    <row r="873" spans="6:6" x14ac:dyDescent="0.2">
      <c r="F873" s="130"/>
    </row>
    <row r="874" spans="6:6" x14ac:dyDescent="0.2">
      <c r="F874" s="130"/>
    </row>
    <row r="875" spans="6:6" x14ac:dyDescent="0.2">
      <c r="F875" s="130"/>
    </row>
    <row r="876" spans="6:6" x14ac:dyDescent="0.2">
      <c r="F876" s="130"/>
    </row>
    <row r="877" spans="6:6" x14ac:dyDescent="0.2">
      <c r="F877" s="130"/>
    </row>
    <row r="878" spans="6:6" x14ac:dyDescent="0.2">
      <c r="F878" s="130"/>
    </row>
    <row r="879" spans="6:6" x14ac:dyDescent="0.2">
      <c r="F879" s="130"/>
    </row>
    <row r="880" spans="6:6" x14ac:dyDescent="0.2">
      <c r="F880" s="130"/>
    </row>
    <row r="881" spans="6:6" x14ac:dyDescent="0.2">
      <c r="F881" s="130"/>
    </row>
    <row r="882" spans="6:6" x14ac:dyDescent="0.2">
      <c r="F882" s="130"/>
    </row>
    <row r="883" spans="6:6" x14ac:dyDescent="0.2">
      <c r="F883" s="130"/>
    </row>
    <row r="884" spans="6:6" x14ac:dyDescent="0.2">
      <c r="F884" s="130"/>
    </row>
    <row r="885" spans="6:6" x14ac:dyDescent="0.2">
      <c r="F885" s="130"/>
    </row>
    <row r="886" spans="6:6" x14ac:dyDescent="0.2">
      <c r="F886" s="130"/>
    </row>
    <row r="887" spans="6:6" x14ac:dyDescent="0.2">
      <c r="F887" s="130"/>
    </row>
    <row r="888" spans="6:6" x14ac:dyDescent="0.2">
      <c r="F888" s="130"/>
    </row>
    <row r="889" spans="6:6" x14ac:dyDescent="0.2">
      <c r="F889" s="130"/>
    </row>
    <row r="890" spans="6:6" x14ac:dyDescent="0.2">
      <c r="F890" s="130"/>
    </row>
    <row r="891" spans="6:6" x14ac:dyDescent="0.2">
      <c r="F891" s="130"/>
    </row>
    <row r="892" spans="6:6" x14ac:dyDescent="0.2">
      <c r="F892" s="130"/>
    </row>
    <row r="893" spans="6:6" x14ac:dyDescent="0.2">
      <c r="F893" s="130"/>
    </row>
    <row r="894" spans="6:6" x14ac:dyDescent="0.2">
      <c r="F894" s="130"/>
    </row>
    <row r="895" spans="6:6" x14ac:dyDescent="0.2">
      <c r="F895" s="130"/>
    </row>
    <row r="896" spans="6:6" x14ac:dyDescent="0.2">
      <c r="F896" s="130"/>
    </row>
    <row r="897" spans="6:6" x14ac:dyDescent="0.2">
      <c r="F897" s="130"/>
    </row>
    <row r="898" spans="6:6" x14ac:dyDescent="0.2">
      <c r="F898" s="130"/>
    </row>
    <row r="899" spans="6:6" x14ac:dyDescent="0.2">
      <c r="F899" s="130"/>
    </row>
    <row r="900" spans="6:6" x14ac:dyDescent="0.2">
      <c r="F900" s="130"/>
    </row>
    <row r="901" spans="6:6" x14ac:dyDescent="0.2">
      <c r="F901" s="130"/>
    </row>
    <row r="902" spans="6:6" x14ac:dyDescent="0.2">
      <c r="F902" s="130"/>
    </row>
    <row r="903" spans="6:6" x14ac:dyDescent="0.2">
      <c r="F903" s="130"/>
    </row>
    <row r="904" spans="6:6" x14ac:dyDescent="0.2">
      <c r="F904" s="130"/>
    </row>
    <row r="905" spans="6:6" x14ac:dyDescent="0.2">
      <c r="F905" s="130"/>
    </row>
    <row r="906" spans="6:6" x14ac:dyDescent="0.2">
      <c r="F906" s="130"/>
    </row>
    <row r="907" spans="6:6" x14ac:dyDescent="0.2">
      <c r="F907" s="130"/>
    </row>
    <row r="908" spans="6:6" x14ac:dyDescent="0.2">
      <c r="F908" s="130"/>
    </row>
    <row r="909" spans="6:6" x14ac:dyDescent="0.2">
      <c r="F909" s="130"/>
    </row>
    <row r="910" spans="6:6" x14ac:dyDescent="0.2">
      <c r="F910" s="130"/>
    </row>
    <row r="911" spans="6:6" x14ac:dyDescent="0.2">
      <c r="F911" s="130"/>
    </row>
    <row r="912" spans="6:6" x14ac:dyDescent="0.2">
      <c r="F912" s="130"/>
    </row>
    <row r="913" spans="6:6" x14ac:dyDescent="0.2">
      <c r="F913" s="130"/>
    </row>
    <row r="914" spans="6:6" x14ac:dyDescent="0.2">
      <c r="F914" s="130"/>
    </row>
    <row r="915" spans="6:6" x14ac:dyDescent="0.2">
      <c r="F915" s="130"/>
    </row>
    <row r="916" spans="6:6" x14ac:dyDescent="0.2">
      <c r="F916" s="130"/>
    </row>
    <row r="917" spans="6:6" x14ac:dyDescent="0.2">
      <c r="F917" s="130"/>
    </row>
    <row r="918" spans="6:6" x14ac:dyDescent="0.2">
      <c r="F918" s="130"/>
    </row>
    <row r="919" spans="6:6" x14ac:dyDescent="0.2">
      <c r="F919" s="130"/>
    </row>
    <row r="920" spans="6:6" x14ac:dyDescent="0.2">
      <c r="F920" s="130"/>
    </row>
    <row r="921" spans="6:6" x14ac:dyDescent="0.2">
      <c r="F921" s="130"/>
    </row>
    <row r="922" spans="6:6" x14ac:dyDescent="0.2">
      <c r="F922" s="130"/>
    </row>
    <row r="923" spans="6:6" x14ac:dyDescent="0.2">
      <c r="F923" s="130"/>
    </row>
    <row r="924" spans="6:6" x14ac:dyDescent="0.2">
      <c r="F924" s="130"/>
    </row>
    <row r="925" spans="6:6" x14ac:dyDescent="0.2">
      <c r="F925" s="130"/>
    </row>
    <row r="926" spans="6:6" x14ac:dyDescent="0.2">
      <c r="F926" s="130"/>
    </row>
    <row r="927" spans="6:6" x14ac:dyDescent="0.2">
      <c r="F927" s="130"/>
    </row>
    <row r="928" spans="6:6" x14ac:dyDescent="0.2">
      <c r="F928" s="130"/>
    </row>
    <row r="929" spans="6:6" x14ac:dyDescent="0.2">
      <c r="F929" s="130"/>
    </row>
    <row r="930" spans="6:6" x14ac:dyDescent="0.2">
      <c r="F930" s="130"/>
    </row>
    <row r="931" spans="6:6" x14ac:dyDescent="0.2">
      <c r="F931" s="130"/>
    </row>
    <row r="932" spans="6:6" x14ac:dyDescent="0.2">
      <c r="F932" s="130"/>
    </row>
    <row r="933" spans="6:6" x14ac:dyDescent="0.2">
      <c r="F933" s="130"/>
    </row>
    <row r="934" spans="6:6" x14ac:dyDescent="0.2">
      <c r="F934" s="130"/>
    </row>
    <row r="935" spans="6:6" x14ac:dyDescent="0.2">
      <c r="F935" s="130"/>
    </row>
    <row r="936" spans="6:6" x14ac:dyDescent="0.2">
      <c r="F936" s="130"/>
    </row>
    <row r="937" spans="6:6" x14ac:dyDescent="0.2">
      <c r="F937" s="130"/>
    </row>
    <row r="938" spans="6:6" x14ac:dyDescent="0.2">
      <c r="F938" s="130"/>
    </row>
    <row r="939" spans="6:6" x14ac:dyDescent="0.2">
      <c r="F939" s="130"/>
    </row>
    <row r="940" spans="6:6" x14ac:dyDescent="0.2">
      <c r="F940" s="130"/>
    </row>
    <row r="941" spans="6:6" x14ac:dyDescent="0.2">
      <c r="F941" s="130"/>
    </row>
    <row r="942" spans="6:6" x14ac:dyDescent="0.2">
      <c r="F942" s="130"/>
    </row>
    <row r="943" spans="6:6" x14ac:dyDescent="0.2">
      <c r="F943" s="130"/>
    </row>
    <row r="944" spans="6:6" x14ac:dyDescent="0.2">
      <c r="F944" s="130"/>
    </row>
    <row r="945" spans="6:6" x14ac:dyDescent="0.2">
      <c r="F945" s="130"/>
    </row>
    <row r="946" spans="6:6" x14ac:dyDescent="0.2">
      <c r="F946" s="130"/>
    </row>
    <row r="947" spans="6:6" x14ac:dyDescent="0.2">
      <c r="F947" s="130"/>
    </row>
    <row r="948" spans="6:6" x14ac:dyDescent="0.2">
      <c r="F948" s="130"/>
    </row>
    <row r="949" spans="6:6" x14ac:dyDescent="0.2">
      <c r="F949" s="130"/>
    </row>
    <row r="950" spans="6:6" x14ac:dyDescent="0.2">
      <c r="F950" s="130"/>
    </row>
    <row r="951" spans="6:6" x14ac:dyDescent="0.2">
      <c r="F951" s="130"/>
    </row>
    <row r="952" spans="6:6" x14ac:dyDescent="0.2">
      <c r="F952" s="130"/>
    </row>
    <row r="953" spans="6:6" x14ac:dyDescent="0.2">
      <c r="F953" s="130"/>
    </row>
    <row r="954" spans="6:6" x14ac:dyDescent="0.2">
      <c r="F954" s="130"/>
    </row>
    <row r="955" spans="6:6" x14ac:dyDescent="0.2">
      <c r="F955" s="130"/>
    </row>
    <row r="956" spans="6:6" x14ac:dyDescent="0.2">
      <c r="F956" s="130"/>
    </row>
    <row r="957" spans="6:6" x14ac:dyDescent="0.2">
      <c r="F957" s="130"/>
    </row>
    <row r="958" spans="6:6" x14ac:dyDescent="0.2">
      <c r="F958" s="130"/>
    </row>
    <row r="959" spans="6:6" x14ac:dyDescent="0.2">
      <c r="F959" s="130"/>
    </row>
    <row r="960" spans="6:6" x14ac:dyDescent="0.2">
      <c r="F960" s="130"/>
    </row>
    <row r="961" spans="6:6" x14ac:dyDescent="0.2">
      <c r="F961" s="130"/>
    </row>
    <row r="962" spans="6:6" x14ac:dyDescent="0.2">
      <c r="F962" s="130"/>
    </row>
    <row r="963" spans="6:6" x14ac:dyDescent="0.2">
      <c r="F963" s="130"/>
    </row>
    <row r="964" spans="6:6" x14ac:dyDescent="0.2">
      <c r="F964" s="130"/>
    </row>
    <row r="965" spans="6:6" x14ac:dyDescent="0.2">
      <c r="F965" s="130"/>
    </row>
    <row r="966" spans="6:6" x14ac:dyDescent="0.2">
      <c r="F966" s="130"/>
    </row>
    <row r="967" spans="6:6" x14ac:dyDescent="0.2">
      <c r="F967" s="130"/>
    </row>
    <row r="968" spans="6:6" x14ac:dyDescent="0.2">
      <c r="F968" s="130"/>
    </row>
    <row r="969" spans="6:6" x14ac:dyDescent="0.2">
      <c r="F969" s="130"/>
    </row>
    <row r="970" spans="6:6" x14ac:dyDescent="0.2">
      <c r="F970" s="130"/>
    </row>
    <row r="971" spans="6:6" x14ac:dyDescent="0.2">
      <c r="F971" s="130"/>
    </row>
    <row r="972" spans="6:6" x14ac:dyDescent="0.2">
      <c r="F972" s="130"/>
    </row>
    <row r="973" spans="6:6" x14ac:dyDescent="0.2">
      <c r="F973" s="130"/>
    </row>
    <row r="974" spans="6:6" x14ac:dyDescent="0.2">
      <c r="F974" s="130"/>
    </row>
    <row r="975" spans="6:6" x14ac:dyDescent="0.2">
      <c r="F975" s="130"/>
    </row>
    <row r="976" spans="6:6" x14ac:dyDescent="0.2">
      <c r="F976" s="130"/>
    </row>
    <row r="977" spans="6:6" x14ac:dyDescent="0.2">
      <c r="F977" s="130"/>
    </row>
    <row r="978" spans="6:6" x14ac:dyDescent="0.2">
      <c r="F978" s="130"/>
    </row>
    <row r="979" spans="6:6" x14ac:dyDescent="0.2">
      <c r="F979" s="130"/>
    </row>
    <row r="980" spans="6:6" x14ac:dyDescent="0.2">
      <c r="F980" s="130"/>
    </row>
    <row r="981" spans="6:6" x14ac:dyDescent="0.2">
      <c r="F981" s="130"/>
    </row>
    <row r="982" spans="6:6" x14ac:dyDescent="0.2">
      <c r="F982" s="130"/>
    </row>
    <row r="983" spans="6:6" x14ac:dyDescent="0.2">
      <c r="F983" s="130"/>
    </row>
    <row r="984" spans="6:6" x14ac:dyDescent="0.2">
      <c r="F984" s="130"/>
    </row>
    <row r="985" spans="6:6" x14ac:dyDescent="0.2">
      <c r="F985" s="130"/>
    </row>
    <row r="986" spans="6:6" x14ac:dyDescent="0.2">
      <c r="F986" s="130"/>
    </row>
    <row r="987" spans="6:6" x14ac:dyDescent="0.2">
      <c r="F987" s="130"/>
    </row>
    <row r="988" spans="6:6" x14ac:dyDescent="0.2">
      <c r="F988" s="130"/>
    </row>
    <row r="989" spans="6:6" x14ac:dyDescent="0.2">
      <c r="F989" s="130"/>
    </row>
    <row r="990" spans="6:6" x14ac:dyDescent="0.2">
      <c r="F990" s="130"/>
    </row>
    <row r="991" spans="6:6" x14ac:dyDescent="0.2">
      <c r="F991" s="130"/>
    </row>
    <row r="992" spans="6:6" x14ac:dyDescent="0.2">
      <c r="F992" s="130"/>
    </row>
    <row r="993" spans="6:6" x14ac:dyDescent="0.2">
      <c r="F993" s="130"/>
    </row>
    <row r="994" spans="6:6" x14ac:dyDescent="0.2">
      <c r="F994" s="130"/>
    </row>
    <row r="995" spans="6:6" x14ac:dyDescent="0.2">
      <c r="F995" s="130"/>
    </row>
    <row r="996" spans="6:6" x14ac:dyDescent="0.2">
      <c r="F996" s="130"/>
    </row>
    <row r="997" spans="6:6" x14ac:dyDescent="0.2">
      <c r="F997" s="130"/>
    </row>
    <row r="998" spans="6:6" x14ac:dyDescent="0.2">
      <c r="F998" s="130"/>
    </row>
    <row r="999" spans="6:6" x14ac:dyDescent="0.2">
      <c r="F999" s="130"/>
    </row>
    <row r="1000" spans="6:6" x14ac:dyDescent="0.2">
      <c r="F1000" s="130"/>
    </row>
    <row r="1001" spans="6:6" x14ac:dyDescent="0.2">
      <c r="F1001" s="130"/>
    </row>
    <row r="1002" spans="6:6" x14ac:dyDescent="0.2">
      <c r="F1002" s="130"/>
    </row>
    <row r="1003" spans="6:6" x14ac:dyDescent="0.2">
      <c r="F1003" s="130"/>
    </row>
    <row r="1004" spans="6:6" x14ac:dyDescent="0.2">
      <c r="F1004" s="130"/>
    </row>
    <row r="1005" spans="6:6" x14ac:dyDescent="0.2">
      <c r="F1005" s="130"/>
    </row>
    <row r="1006" spans="6:6" x14ac:dyDescent="0.2">
      <c r="F1006" s="130"/>
    </row>
    <row r="1007" spans="6:6" x14ac:dyDescent="0.2">
      <c r="F1007" s="130"/>
    </row>
    <row r="1008" spans="6:6" x14ac:dyDescent="0.2">
      <c r="F1008" s="130"/>
    </row>
    <row r="1009" spans="6:6" x14ac:dyDescent="0.2">
      <c r="F1009" s="130"/>
    </row>
    <row r="1010" spans="6:6" x14ac:dyDescent="0.2">
      <c r="F1010" s="130"/>
    </row>
    <row r="1011" spans="6:6" x14ac:dyDescent="0.2">
      <c r="F1011" s="130"/>
    </row>
    <row r="1012" spans="6:6" x14ac:dyDescent="0.2">
      <c r="F1012" s="130"/>
    </row>
    <row r="1013" spans="6:6" x14ac:dyDescent="0.2">
      <c r="F1013" s="130"/>
    </row>
    <row r="1014" spans="6:6" x14ac:dyDescent="0.2">
      <c r="F1014" s="130"/>
    </row>
    <row r="1015" spans="6:6" x14ac:dyDescent="0.2">
      <c r="F1015" s="130"/>
    </row>
    <row r="1016" spans="6:6" x14ac:dyDescent="0.2">
      <c r="F1016" s="130"/>
    </row>
    <row r="1017" spans="6:6" x14ac:dyDescent="0.2">
      <c r="F1017" s="130"/>
    </row>
    <row r="1018" spans="6:6" x14ac:dyDescent="0.2">
      <c r="F1018" s="130"/>
    </row>
    <row r="1019" spans="6:6" x14ac:dyDescent="0.2">
      <c r="F1019" s="130"/>
    </row>
    <row r="1020" spans="6:6" x14ac:dyDescent="0.2">
      <c r="F1020" s="130"/>
    </row>
    <row r="1021" spans="6:6" x14ac:dyDescent="0.2">
      <c r="F1021" s="130"/>
    </row>
    <row r="1022" spans="6:6" x14ac:dyDescent="0.2">
      <c r="F1022" s="130"/>
    </row>
    <row r="1023" spans="6:6" x14ac:dyDescent="0.2">
      <c r="F1023" s="130"/>
    </row>
    <row r="1024" spans="6:6" x14ac:dyDescent="0.2">
      <c r="F1024" s="130"/>
    </row>
    <row r="1025" spans="6:6" x14ac:dyDescent="0.2">
      <c r="F1025" s="130"/>
    </row>
    <row r="1026" spans="6:6" x14ac:dyDescent="0.2">
      <c r="F1026" s="130"/>
    </row>
    <row r="1027" spans="6:6" x14ac:dyDescent="0.2">
      <c r="F1027" s="130"/>
    </row>
    <row r="1028" spans="6:6" x14ac:dyDescent="0.2">
      <c r="F1028" s="130"/>
    </row>
    <row r="1029" spans="6:6" x14ac:dyDescent="0.2">
      <c r="F1029" s="130"/>
    </row>
    <row r="1030" spans="6:6" x14ac:dyDescent="0.2">
      <c r="F1030" s="130"/>
    </row>
    <row r="1031" spans="6:6" x14ac:dyDescent="0.2">
      <c r="F1031" s="130"/>
    </row>
    <row r="1032" spans="6:6" x14ac:dyDescent="0.2">
      <c r="F1032" s="130"/>
    </row>
    <row r="1033" spans="6:6" x14ac:dyDescent="0.2">
      <c r="F1033" s="130"/>
    </row>
    <row r="1034" spans="6:6" x14ac:dyDescent="0.2">
      <c r="F1034" s="130"/>
    </row>
    <row r="1035" spans="6:6" x14ac:dyDescent="0.2">
      <c r="F1035" s="130"/>
    </row>
    <row r="1036" spans="6:6" x14ac:dyDescent="0.2">
      <c r="F1036" s="130"/>
    </row>
    <row r="1037" spans="6:6" x14ac:dyDescent="0.2">
      <c r="F1037" s="130"/>
    </row>
    <row r="1038" spans="6:6" x14ac:dyDescent="0.2">
      <c r="F1038" s="130"/>
    </row>
    <row r="1039" spans="6:6" x14ac:dyDescent="0.2">
      <c r="F1039" s="130"/>
    </row>
    <row r="1040" spans="6:6" x14ac:dyDescent="0.2">
      <c r="F1040" s="130"/>
    </row>
    <row r="1041" spans="6:6" x14ac:dyDescent="0.2">
      <c r="F1041" s="130"/>
    </row>
    <row r="1042" spans="6:6" x14ac:dyDescent="0.2">
      <c r="F1042" s="130"/>
    </row>
    <row r="1043" spans="6:6" x14ac:dyDescent="0.2">
      <c r="F1043" s="130"/>
    </row>
    <row r="1044" spans="6:6" x14ac:dyDescent="0.2">
      <c r="F1044" s="130"/>
    </row>
    <row r="1045" spans="6:6" x14ac:dyDescent="0.2">
      <c r="F1045" s="130"/>
    </row>
    <row r="1046" spans="6:6" x14ac:dyDescent="0.2">
      <c r="F1046" s="130"/>
    </row>
    <row r="1047" spans="6:6" x14ac:dyDescent="0.2">
      <c r="F1047" s="130"/>
    </row>
    <row r="1048" spans="6:6" x14ac:dyDescent="0.2">
      <c r="F1048" s="130"/>
    </row>
    <row r="1049" spans="6:6" x14ac:dyDescent="0.2">
      <c r="F1049" s="130"/>
    </row>
    <row r="1050" spans="6:6" x14ac:dyDescent="0.2">
      <c r="F1050" s="130"/>
    </row>
    <row r="1051" spans="6:6" x14ac:dyDescent="0.2">
      <c r="F1051" s="130"/>
    </row>
    <row r="1052" spans="6:6" x14ac:dyDescent="0.2">
      <c r="F1052" s="130"/>
    </row>
    <row r="1053" spans="6:6" x14ac:dyDescent="0.2">
      <c r="F1053" s="130"/>
    </row>
    <row r="1054" spans="6:6" x14ac:dyDescent="0.2">
      <c r="F1054" s="130"/>
    </row>
    <row r="1055" spans="6:6" x14ac:dyDescent="0.2">
      <c r="F1055" s="130"/>
    </row>
    <row r="1056" spans="6:6" x14ac:dyDescent="0.2">
      <c r="F1056" s="130"/>
    </row>
    <row r="1057" spans="6:6" x14ac:dyDescent="0.2">
      <c r="F1057" s="130"/>
    </row>
    <row r="1058" spans="6:6" x14ac:dyDescent="0.2">
      <c r="F1058" s="130"/>
    </row>
    <row r="1059" spans="6:6" x14ac:dyDescent="0.2">
      <c r="F1059" s="130"/>
    </row>
    <row r="1060" spans="6:6" x14ac:dyDescent="0.2">
      <c r="F1060" s="130"/>
    </row>
    <row r="1061" spans="6:6" x14ac:dyDescent="0.2">
      <c r="F1061" s="130"/>
    </row>
    <row r="1062" spans="6:6" x14ac:dyDescent="0.2">
      <c r="F1062" s="130"/>
    </row>
    <row r="1063" spans="6:6" x14ac:dyDescent="0.2">
      <c r="F1063" s="130"/>
    </row>
    <row r="1064" spans="6:6" x14ac:dyDescent="0.2">
      <c r="F1064" s="130"/>
    </row>
    <row r="1065" spans="6:6" x14ac:dyDescent="0.2">
      <c r="F1065" s="130"/>
    </row>
    <row r="1066" spans="6:6" x14ac:dyDescent="0.2">
      <c r="F1066" s="130"/>
    </row>
    <row r="1067" spans="6:6" x14ac:dyDescent="0.2">
      <c r="F1067" s="130"/>
    </row>
    <row r="1068" spans="6:6" x14ac:dyDescent="0.2">
      <c r="F1068" s="130"/>
    </row>
    <row r="1069" spans="6:6" x14ac:dyDescent="0.2">
      <c r="F1069" s="130"/>
    </row>
    <row r="1070" spans="6:6" x14ac:dyDescent="0.2">
      <c r="F1070" s="130"/>
    </row>
    <row r="1071" spans="6:6" x14ac:dyDescent="0.2">
      <c r="F1071" s="130"/>
    </row>
    <row r="1072" spans="6:6" x14ac:dyDescent="0.2">
      <c r="F1072" s="130"/>
    </row>
    <row r="1073" spans="6:6" x14ac:dyDescent="0.2">
      <c r="F1073" s="130"/>
    </row>
    <row r="1074" spans="6:6" x14ac:dyDescent="0.2">
      <c r="F1074" s="130"/>
    </row>
    <row r="1075" spans="6:6" x14ac:dyDescent="0.2">
      <c r="F1075" s="130"/>
    </row>
    <row r="1076" spans="6:6" x14ac:dyDescent="0.2">
      <c r="F1076" s="130"/>
    </row>
    <row r="1077" spans="6:6" x14ac:dyDescent="0.2">
      <c r="F1077" s="130"/>
    </row>
    <row r="1078" spans="6:6" x14ac:dyDescent="0.2">
      <c r="F1078" s="130"/>
    </row>
    <row r="1079" spans="6:6" x14ac:dyDescent="0.2">
      <c r="F1079" s="130"/>
    </row>
    <row r="1080" spans="6:6" x14ac:dyDescent="0.2">
      <c r="F1080" s="130"/>
    </row>
    <row r="1081" spans="6:6" x14ac:dyDescent="0.2">
      <c r="F1081" s="130"/>
    </row>
    <row r="1082" spans="6:6" x14ac:dyDescent="0.2">
      <c r="F1082" s="130"/>
    </row>
    <row r="1083" spans="6:6" x14ac:dyDescent="0.2">
      <c r="F1083" s="130"/>
    </row>
    <row r="1084" spans="6:6" x14ac:dyDescent="0.2">
      <c r="F1084" s="130"/>
    </row>
    <row r="1085" spans="6:6" x14ac:dyDescent="0.2">
      <c r="F1085" s="130"/>
    </row>
    <row r="1086" spans="6:6" x14ac:dyDescent="0.2">
      <c r="F1086" s="130"/>
    </row>
    <row r="1087" spans="6:6" x14ac:dyDescent="0.2">
      <c r="F1087" s="130"/>
    </row>
    <row r="1088" spans="6:6" x14ac:dyDescent="0.2">
      <c r="F1088" s="130"/>
    </row>
    <row r="1089" spans="6:6" x14ac:dyDescent="0.2">
      <c r="F1089" s="130"/>
    </row>
    <row r="1090" spans="6:6" x14ac:dyDescent="0.2">
      <c r="F1090" s="130"/>
    </row>
    <row r="1091" spans="6:6" x14ac:dyDescent="0.2">
      <c r="F1091" s="130"/>
    </row>
    <row r="1092" spans="6:6" x14ac:dyDescent="0.2">
      <c r="F1092" s="130"/>
    </row>
    <row r="1093" spans="6:6" x14ac:dyDescent="0.2">
      <c r="F1093" s="130"/>
    </row>
    <row r="1094" spans="6:6" x14ac:dyDescent="0.2">
      <c r="F1094" s="130"/>
    </row>
    <row r="1095" spans="6:6" x14ac:dyDescent="0.2">
      <c r="F1095" s="130"/>
    </row>
    <row r="1096" spans="6:6" x14ac:dyDescent="0.2">
      <c r="F1096" s="130"/>
    </row>
    <row r="1097" spans="6:6" x14ac:dyDescent="0.2">
      <c r="F1097" s="130"/>
    </row>
    <row r="1098" spans="6:6" x14ac:dyDescent="0.2">
      <c r="F1098" s="130"/>
    </row>
    <row r="1099" spans="6:6" x14ac:dyDescent="0.2">
      <c r="F1099" s="130"/>
    </row>
    <row r="1100" spans="6:6" x14ac:dyDescent="0.2">
      <c r="F1100" s="130"/>
    </row>
    <row r="1101" spans="6:6" x14ac:dyDescent="0.2">
      <c r="F1101" s="130"/>
    </row>
    <row r="1102" spans="6:6" x14ac:dyDescent="0.2">
      <c r="F1102" s="130"/>
    </row>
    <row r="1103" spans="6:6" x14ac:dyDescent="0.2">
      <c r="F1103" s="130"/>
    </row>
    <row r="1104" spans="6:6" x14ac:dyDescent="0.2">
      <c r="F1104" s="130"/>
    </row>
    <row r="1105" spans="6:6" x14ac:dyDescent="0.2">
      <c r="F1105" s="130"/>
    </row>
    <row r="1106" spans="6:6" x14ac:dyDescent="0.2">
      <c r="F1106" s="130"/>
    </row>
    <row r="1107" spans="6:6" x14ac:dyDescent="0.2">
      <c r="F1107" s="130"/>
    </row>
    <row r="1108" spans="6:6" x14ac:dyDescent="0.2">
      <c r="F1108" s="130"/>
    </row>
    <row r="1109" spans="6:6" x14ac:dyDescent="0.2">
      <c r="F1109" s="130"/>
    </row>
    <row r="1110" spans="6:6" x14ac:dyDescent="0.2">
      <c r="F1110" s="130"/>
    </row>
    <row r="1111" spans="6:6" x14ac:dyDescent="0.2">
      <c r="F1111" s="130"/>
    </row>
    <row r="1112" spans="6:6" x14ac:dyDescent="0.2">
      <c r="F1112" s="130"/>
    </row>
    <row r="1113" spans="6:6" x14ac:dyDescent="0.2">
      <c r="F1113" s="130"/>
    </row>
    <row r="1114" spans="6:6" x14ac:dyDescent="0.2">
      <c r="F1114" s="130"/>
    </row>
    <row r="1115" spans="6:6" x14ac:dyDescent="0.2">
      <c r="F1115" s="130"/>
    </row>
    <row r="1116" spans="6:6" x14ac:dyDescent="0.2">
      <c r="F1116" s="130"/>
    </row>
    <row r="1117" spans="6:6" x14ac:dyDescent="0.2">
      <c r="F1117" s="130"/>
    </row>
    <row r="1118" spans="6:6" x14ac:dyDescent="0.2">
      <c r="F1118" s="130"/>
    </row>
    <row r="1119" spans="6:6" x14ac:dyDescent="0.2">
      <c r="F1119" s="130"/>
    </row>
    <row r="1120" spans="6:6" x14ac:dyDescent="0.2">
      <c r="F1120" s="130"/>
    </row>
    <row r="1121" spans="6:6" x14ac:dyDescent="0.2">
      <c r="F1121" s="130"/>
    </row>
    <row r="1122" spans="6:6" x14ac:dyDescent="0.2">
      <c r="F1122" s="130"/>
    </row>
    <row r="1123" spans="6:6" x14ac:dyDescent="0.2">
      <c r="F1123" s="130"/>
    </row>
    <row r="1124" spans="6:6" x14ac:dyDescent="0.2">
      <c r="F1124" s="130"/>
    </row>
    <row r="1125" spans="6:6" x14ac:dyDescent="0.2">
      <c r="F1125" s="130"/>
    </row>
    <row r="1126" spans="6:6" x14ac:dyDescent="0.2">
      <c r="F1126" s="130"/>
    </row>
    <row r="1127" spans="6:6" x14ac:dyDescent="0.2">
      <c r="F1127" s="130"/>
    </row>
    <row r="1128" spans="6:6" x14ac:dyDescent="0.2">
      <c r="F1128" s="130"/>
    </row>
    <row r="1129" spans="6:6" x14ac:dyDescent="0.2">
      <c r="F1129" s="130"/>
    </row>
    <row r="1130" spans="6:6" x14ac:dyDescent="0.2">
      <c r="F1130" s="130"/>
    </row>
    <row r="1131" spans="6:6" x14ac:dyDescent="0.2">
      <c r="F1131" s="130"/>
    </row>
  </sheetData>
  <sheetProtection algorithmName="SHA-512" hashValue="Ggy/hbI5bxbBhXlEZVl2OUBvFxU5N8wmY7FH3WuJlbrJzXjipIH3gN9eNEbW7Wm2B57drMO0O0MySWAC1CJwgw==" saltValue="VTmunyWC7T35FcKUAuk2EQ==" spinCount="100000" sheet="1" objects="1" scenarios="1" formatColumns="0" formatRows="0" insertRows="0" selectLockedCells="1"/>
  <mergeCells count="6">
    <mergeCell ref="B8:I8"/>
    <mergeCell ref="E1:I1"/>
    <mergeCell ref="E2:I2"/>
    <mergeCell ref="A4:I5"/>
    <mergeCell ref="B6:I6"/>
    <mergeCell ref="B7:I7"/>
  </mergeCells>
  <conditionalFormatting sqref="B11:G222">
    <cfRule type="cellIs" dxfId="1" priority="2" operator="notEqual">
      <formula>"asdölkfjasölkfjasdlökfj"</formula>
    </cfRule>
  </conditionalFormatting>
  <conditionalFormatting sqref="J10:J222">
    <cfRule type="cellIs" dxfId="0" priority="1" operator="notEqual">
      <formula>"asdölkfjasölkfjasdlökfj"</formula>
    </cfRule>
  </conditionalFormatting>
  <pageMargins left="0.62992125984251968" right="0.39370078740157483" top="0.59055118110236227" bottom="0.59055118110236227" header="0.59055118110236227" footer="0.39370078740157483"/>
  <pageSetup paperSize="9" scale="98" orientation="landscape" r:id="rId1"/>
  <headerFooter>
    <oddFooter>&amp;L&amp;D&amp;C&amp;F - &amp;A&amp;RSeite &amp;P von &amp;N</oddFooter>
  </headerFooter>
  <colBreaks count="1" manualBreakCount="1">
    <brk id="7"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9">
    <tabColor rgb="FFFF0000"/>
    <pageSetUpPr fitToPage="1"/>
  </sheetPr>
  <dimension ref="A1:AF67"/>
  <sheetViews>
    <sheetView showZeros="0" view="pageBreakPreview" topLeftCell="A7" zoomScaleNormal="100" zoomScaleSheetLayoutView="100" workbookViewId="0">
      <selection activeCell="N24" sqref="N24:R24"/>
    </sheetView>
  </sheetViews>
  <sheetFormatPr baseColWidth="10" defaultColWidth="11.42578125" defaultRowHeight="12.75" x14ac:dyDescent="0.2"/>
  <cols>
    <col min="1" max="1" width="3.85546875" customWidth="1"/>
    <col min="2" max="2" width="13.140625" customWidth="1"/>
    <col min="3" max="3" width="11.28515625" customWidth="1"/>
    <col min="4" max="4" width="12.28515625" customWidth="1"/>
    <col min="5" max="5" width="8.85546875" style="11" customWidth="1"/>
    <col min="6" max="7" width="11.28515625" customWidth="1"/>
    <col min="8" max="8" width="14.85546875" customWidth="1"/>
    <col min="9" max="9" width="8.42578125" customWidth="1"/>
    <col min="10" max="10" width="13.28515625" style="57" hidden="1" customWidth="1"/>
    <col min="11" max="11" width="6.42578125" hidden="1" customWidth="1"/>
    <col min="12" max="13" width="3.85546875" customWidth="1"/>
    <col min="14" max="14" width="13.140625" customWidth="1"/>
    <col min="15" max="15" width="11.28515625" customWidth="1"/>
    <col min="16" max="16" width="12.28515625" customWidth="1"/>
    <col min="17" max="17" width="8.85546875" customWidth="1"/>
    <col min="18" max="19" width="11.28515625" customWidth="1"/>
    <col min="20" max="20" width="14.7109375" customWidth="1"/>
    <col min="21" max="21" width="7" customWidth="1"/>
    <col min="22" max="22" width="16.140625" style="57" hidden="1" customWidth="1"/>
    <col min="23" max="23" width="8" style="62" hidden="1" customWidth="1"/>
    <col min="24" max="24" width="4.140625" customWidth="1"/>
  </cols>
  <sheetData>
    <row r="1" spans="1:32" ht="18" customHeight="1" x14ac:dyDescent="0.2">
      <c r="A1" s="26">
        <f>'Einführung &amp; Rahmendaten'!A1</f>
        <v>0</v>
      </c>
      <c r="B1" s="27" t="str">
        <f>'Einführung &amp; Rahmendaten'!B1</f>
        <v>Aktenzeichen:</v>
      </c>
      <c r="C1" s="90">
        <f>'Einführung &amp; Rahmendaten'!C1</f>
        <v>0</v>
      </c>
      <c r="D1" s="135" t="str">
        <f>'Einführung &amp; Rahmendaten'!D1</f>
        <v>Projekttitel:</v>
      </c>
      <c r="E1" s="245">
        <f>'Einführung &amp; Rahmendaten'!E1</f>
        <v>0</v>
      </c>
      <c r="F1" s="246"/>
      <c r="G1" s="246"/>
      <c r="H1" s="246"/>
      <c r="I1" s="246"/>
      <c r="J1" s="136"/>
      <c r="K1" s="137"/>
      <c r="L1" s="10"/>
      <c r="M1" s="26">
        <f>'Einführung &amp; Rahmendaten'!A1</f>
        <v>0</v>
      </c>
      <c r="N1" s="27" t="str">
        <f>'Einführung &amp; Rahmendaten'!B1</f>
        <v>Aktenzeichen:</v>
      </c>
      <c r="O1" s="90">
        <f>'Einführung &amp; Rahmendaten'!C1</f>
        <v>0</v>
      </c>
      <c r="P1" s="135" t="str">
        <f>'Einführung &amp; Rahmendaten'!D1</f>
        <v>Projekttitel:</v>
      </c>
      <c r="Q1" s="245">
        <f>'Einführung &amp; Rahmendaten'!E1</f>
        <v>0</v>
      </c>
      <c r="R1" s="246"/>
      <c r="S1" s="246"/>
      <c r="T1" s="246"/>
      <c r="U1" s="246"/>
      <c r="V1" s="136"/>
      <c r="W1" s="148"/>
      <c r="X1" s="115"/>
    </row>
    <row r="2" spans="1:32" ht="18" customHeight="1" x14ac:dyDescent="0.2">
      <c r="A2" s="77">
        <f>'Einführung &amp; Rahmendaten'!A2</f>
        <v>0</v>
      </c>
      <c r="B2" s="30" t="str">
        <f>'Einführung &amp; Rahmendaten'!B2</f>
        <v>Antragsdatum:</v>
      </c>
      <c r="C2" s="138">
        <f>'Einführung &amp; Rahmendaten'!C2</f>
        <v>0</v>
      </c>
      <c r="D2" s="135" t="str">
        <f>'Einführung &amp; Rahmendaten'!D2</f>
        <v>Projektträger:</v>
      </c>
      <c r="E2" s="247">
        <f>'Einführung &amp; Rahmendaten'!E2</f>
        <v>0</v>
      </c>
      <c r="F2" s="248"/>
      <c r="G2" s="248"/>
      <c r="H2" s="248"/>
      <c r="I2" s="248"/>
      <c r="J2" s="139"/>
      <c r="K2" s="140"/>
      <c r="L2" s="2"/>
      <c r="M2" s="77">
        <f>'Einführung &amp; Rahmendaten'!A2</f>
        <v>0</v>
      </c>
      <c r="N2" s="30" t="str">
        <f>'Einführung &amp; Rahmendaten'!B2</f>
        <v>Antragsdatum:</v>
      </c>
      <c r="O2" s="138">
        <f>'Einführung &amp; Rahmendaten'!C2</f>
        <v>0</v>
      </c>
      <c r="P2" s="135" t="str">
        <f>'Einführung &amp; Rahmendaten'!D2</f>
        <v>Projektträger:</v>
      </c>
      <c r="Q2" s="247">
        <f>'Einführung &amp; Rahmendaten'!E2</f>
        <v>0</v>
      </c>
      <c r="R2" s="248"/>
      <c r="S2" s="248"/>
      <c r="T2" s="248"/>
      <c r="U2" s="248"/>
      <c r="V2" s="139"/>
      <c r="W2" s="149"/>
    </row>
    <row r="3" spans="1:32" ht="18" customHeight="1" x14ac:dyDescent="0.2">
      <c r="A3" s="78">
        <f>'Einführung &amp; Rahmendaten'!A3</f>
        <v>0</v>
      </c>
      <c r="B3" s="30" t="str">
        <f>'Einführung &amp; Rahmendaten'!B3</f>
        <v>Versionsdatum:</v>
      </c>
      <c r="C3" s="138">
        <f>'Einführung &amp; Rahmendaten'!C3</f>
        <v>0</v>
      </c>
      <c r="D3" s="141" t="str">
        <f>'Einführung &amp; Rahmendaten'!D3</f>
        <v>Projektlaufzeit:</v>
      </c>
      <c r="E3" s="135" t="str">
        <f>'Einführung &amp; Rahmendaten'!E3</f>
        <v xml:space="preserve">von/bis: </v>
      </c>
      <c r="F3" s="142">
        <f>'Einführung &amp; Rahmendaten'!F3</f>
        <v>0</v>
      </c>
      <c r="G3" s="142">
        <f>'Einführung &amp; Rahmendaten'!G3</f>
        <v>0</v>
      </c>
      <c r="H3" s="135" t="str">
        <f>'Einführung &amp; Rahmendaten'!H3</f>
        <v>in Monaten:</v>
      </c>
      <c r="I3" s="143">
        <f>'Einführung &amp; Rahmendaten'!I3</f>
        <v>0</v>
      </c>
      <c r="J3" s="144"/>
      <c r="K3" s="143"/>
      <c r="L3" s="14"/>
      <c r="M3" s="78">
        <f>'Einführung &amp; Rahmendaten'!A3</f>
        <v>0</v>
      </c>
      <c r="N3" s="30" t="str">
        <f>'Einführung &amp; Rahmendaten'!B3</f>
        <v>Versionsdatum:</v>
      </c>
      <c r="O3" s="138">
        <f>'Einführung &amp; Rahmendaten'!C3</f>
        <v>0</v>
      </c>
      <c r="P3" s="141" t="str">
        <f>'Einführung &amp; Rahmendaten'!D3</f>
        <v>Projektlaufzeit:</v>
      </c>
      <c r="Q3" s="135" t="str">
        <f>'Einführung &amp; Rahmendaten'!E3</f>
        <v xml:space="preserve">von/bis: </v>
      </c>
      <c r="R3" s="142">
        <f>'Einführung &amp; Rahmendaten'!F3</f>
        <v>0</v>
      </c>
      <c r="S3" s="142">
        <f>'Einführung &amp; Rahmendaten'!G3</f>
        <v>0</v>
      </c>
      <c r="T3" s="135" t="str">
        <f>'Einführung &amp; Rahmendaten'!H3</f>
        <v>in Monaten:</v>
      </c>
      <c r="U3" s="143">
        <f>'Einführung &amp; Rahmendaten'!I3</f>
        <v>0</v>
      </c>
      <c r="V3" s="144"/>
      <c r="W3" s="150"/>
    </row>
    <row r="4" spans="1:32" s="2" customFormat="1" ht="18" customHeight="1" x14ac:dyDescent="0.2">
      <c r="A4" s="249" t="str">
        <f>M4</f>
        <v>Zusammenfassung: Kosten- und Finanzierungsplanung</v>
      </c>
      <c r="B4" s="249"/>
      <c r="C4" s="249"/>
      <c r="D4" s="249"/>
      <c r="E4" s="249"/>
      <c r="F4" s="249"/>
      <c r="G4" s="249"/>
      <c r="H4" s="249"/>
      <c r="I4" s="249"/>
      <c r="J4" s="259"/>
      <c r="K4" s="260"/>
      <c r="L4" s="32"/>
      <c r="M4" s="249" t="s">
        <v>64</v>
      </c>
      <c r="N4" s="249"/>
      <c r="O4" s="249"/>
      <c r="P4" s="249"/>
      <c r="Q4" s="249"/>
      <c r="R4" s="249"/>
      <c r="S4" s="249"/>
      <c r="T4" s="249"/>
      <c r="U4" s="249"/>
      <c r="V4" s="259"/>
      <c r="W4" s="260"/>
      <c r="X4"/>
    </row>
    <row r="5" spans="1:32" ht="18" customHeight="1" x14ac:dyDescent="0.2">
      <c r="A5" s="249"/>
      <c r="B5" s="249"/>
      <c r="C5" s="249"/>
      <c r="D5" s="249"/>
      <c r="E5" s="249"/>
      <c r="F5" s="249"/>
      <c r="G5" s="249"/>
      <c r="H5" s="249"/>
      <c r="I5" s="249"/>
      <c r="J5" s="261"/>
      <c r="K5" s="262"/>
      <c r="L5" s="32"/>
      <c r="M5" s="249"/>
      <c r="N5" s="249"/>
      <c r="O5" s="249"/>
      <c r="P5" s="249"/>
      <c r="Q5" s="249"/>
      <c r="R5" s="249"/>
      <c r="S5" s="249"/>
      <c r="T5" s="249"/>
      <c r="U5" s="249"/>
      <c r="V5" s="261"/>
      <c r="W5" s="262"/>
    </row>
    <row r="6" spans="1:32" x14ac:dyDescent="0.2">
      <c r="A6" s="15">
        <f>'Einführung &amp; Rahmendaten'!A5</f>
        <v>0</v>
      </c>
      <c r="B6" s="250" t="str">
        <f>'Einführung &amp; Rahmendaten'!B5</f>
        <v>gelb hinterlegte Felder bitte ausfüllen</v>
      </c>
      <c r="C6" s="250"/>
      <c r="D6" s="250"/>
      <c r="E6" s="250"/>
      <c r="F6" s="250"/>
      <c r="G6" s="250"/>
      <c r="H6" s="250"/>
      <c r="I6" s="250"/>
      <c r="J6" s="145"/>
      <c r="K6" s="134"/>
      <c r="L6" s="115"/>
      <c r="M6" s="15"/>
      <c r="N6" s="250" t="str">
        <f>B6</f>
        <v>gelb hinterlegte Felder bitte ausfüllen</v>
      </c>
      <c r="O6" s="250"/>
      <c r="P6" s="250"/>
      <c r="Q6" s="250"/>
      <c r="R6" s="250"/>
      <c r="S6" s="250"/>
      <c r="T6" s="250"/>
      <c r="U6" s="250"/>
      <c r="V6" s="145"/>
      <c r="W6" s="151"/>
      <c r="Y6" s="232" t="s">
        <v>62</v>
      </c>
      <c r="Z6" s="233"/>
      <c r="AA6" s="233"/>
      <c r="AB6" s="233"/>
      <c r="AC6" s="233"/>
      <c r="AD6" s="233"/>
      <c r="AE6" s="233"/>
      <c r="AF6" s="233"/>
    </row>
    <row r="7" spans="1:32" ht="15" x14ac:dyDescent="0.2">
      <c r="A7" s="12">
        <f>'Einführung &amp; Rahmendaten'!A6</f>
        <v>0</v>
      </c>
      <c r="B7" s="250" t="str">
        <f>'Einführung &amp; Rahmendaten'!B6</f>
        <v>weiß oder grau hinterlegte Felder werden automatisch ausgefüllt</v>
      </c>
      <c r="C7" s="250"/>
      <c r="D7" s="250"/>
      <c r="E7" s="250"/>
      <c r="F7" s="250"/>
      <c r="G7" s="250"/>
      <c r="H7" s="250"/>
      <c r="I7" s="250"/>
      <c r="J7" s="145"/>
      <c r="K7" s="134"/>
      <c r="L7" s="115"/>
      <c r="M7" s="12"/>
      <c r="N7" s="250" t="str">
        <f>B7</f>
        <v>weiß oder grau hinterlegte Felder werden automatisch ausgefüllt</v>
      </c>
      <c r="O7" s="250"/>
      <c r="P7" s="250"/>
      <c r="Q7" s="250"/>
      <c r="R7" s="250"/>
      <c r="S7" s="250"/>
      <c r="T7" s="250"/>
      <c r="U7" s="250"/>
      <c r="V7" s="145"/>
      <c r="W7" s="151"/>
    </row>
    <row r="8" spans="1:32" ht="12.75" customHeight="1" x14ac:dyDescent="0.2">
      <c r="A8" s="16">
        <f>'Einführung &amp; Rahmendaten'!A7</f>
        <v>0</v>
      </c>
      <c r="B8" s="250" t="str">
        <f>'Einführung &amp; Rahmendaten'!B7</f>
        <v>grün hinterlegte Felder werden von der Stiftung ausgefüllt</v>
      </c>
      <c r="C8" s="250"/>
      <c r="D8" s="250"/>
      <c r="E8" s="250"/>
      <c r="F8" s="250"/>
      <c r="G8" s="250"/>
      <c r="H8" s="250"/>
      <c r="I8" s="250"/>
      <c r="J8" s="145"/>
      <c r="K8" s="134"/>
      <c r="L8" s="115"/>
      <c r="M8" s="16"/>
      <c r="N8" s="250" t="str">
        <f>B8</f>
        <v>grün hinterlegte Felder werden von der Stiftung ausgefüllt</v>
      </c>
      <c r="O8" s="250"/>
      <c r="P8" s="250"/>
      <c r="Q8" s="250"/>
      <c r="R8" s="250"/>
      <c r="S8" s="250"/>
      <c r="T8" s="250"/>
      <c r="U8" s="250"/>
      <c r="V8" s="145"/>
      <c r="W8" s="151"/>
    </row>
    <row r="9" spans="1:32" ht="12.75" customHeight="1" x14ac:dyDescent="0.2">
      <c r="A9" s="277"/>
      <c r="B9" s="277"/>
      <c r="C9" s="277"/>
      <c r="D9" s="277"/>
      <c r="E9" s="277"/>
      <c r="F9" s="277"/>
      <c r="G9" s="277"/>
      <c r="H9" s="277"/>
      <c r="I9" s="277"/>
      <c r="J9" s="274"/>
      <c r="K9" s="275"/>
      <c r="L9" s="115"/>
      <c r="M9" s="277"/>
      <c r="N9" s="277"/>
      <c r="O9" s="277"/>
      <c r="P9" s="277"/>
      <c r="Q9" s="277"/>
      <c r="R9" s="277"/>
      <c r="S9" s="277"/>
      <c r="T9" s="277"/>
      <c r="U9" s="277"/>
      <c r="V9" s="146"/>
      <c r="W9" s="152"/>
    </row>
    <row r="10" spans="1:32" ht="18" customHeight="1" x14ac:dyDescent="0.2">
      <c r="A10" s="273" t="s">
        <v>37</v>
      </c>
      <c r="B10" s="273"/>
      <c r="C10" s="273"/>
      <c r="D10" s="273"/>
      <c r="E10" s="273"/>
      <c r="F10" s="273"/>
      <c r="G10" s="273" t="s">
        <v>18</v>
      </c>
      <c r="H10" s="273"/>
      <c r="I10" s="273"/>
      <c r="J10" s="273"/>
      <c r="K10" s="273"/>
      <c r="M10" s="273" t="s">
        <v>38</v>
      </c>
      <c r="N10" s="273"/>
      <c r="O10" s="273"/>
      <c r="P10" s="273"/>
      <c r="Q10" s="273"/>
      <c r="R10" s="273"/>
      <c r="S10" s="273" t="s">
        <v>18</v>
      </c>
      <c r="T10" s="273"/>
      <c r="U10" s="273"/>
      <c r="V10" s="273"/>
      <c r="W10" s="273"/>
      <c r="Y10" s="22"/>
    </row>
    <row r="11" spans="1:32" ht="25.5" x14ac:dyDescent="0.2">
      <c r="A11" s="273"/>
      <c r="B11" s="273"/>
      <c r="C11" s="273"/>
      <c r="D11" s="273"/>
      <c r="E11" s="273"/>
      <c r="F11" s="273"/>
      <c r="G11" s="276" t="s">
        <v>60</v>
      </c>
      <c r="H11" s="276"/>
      <c r="I11" s="67"/>
      <c r="J11" s="82" t="s">
        <v>67</v>
      </c>
      <c r="K11" s="67"/>
      <c r="M11" s="273"/>
      <c r="N11" s="273"/>
      <c r="O11" s="273"/>
      <c r="P11" s="273"/>
      <c r="Q11" s="273"/>
      <c r="R11" s="273"/>
      <c r="S11" s="276" t="str">
        <f>G11</f>
        <v>Geplant</v>
      </c>
      <c r="T11" s="276"/>
      <c r="U11" s="70"/>
      <c r="V11" s="84" t="s">
        <v>74</v>
      </c>
      <c r="W11" s="85"/>
    </row>
    <row r="12" spans="1:32" x14ac:dyDescent="0.2">
      <c r="A12" s="68" t="s">
        <v>2</v>
      </c>
      <c r="B12" s="168" t="s">
        <v>3</v>
      </c>
      <c r="C12" s="169"/>
      <c r="D12" s="169"/>
      <c r="E12" s="169"/>
      <c r="F12" s="170"/>
      <c r="G12" s="171"/>
      <c r="H12" s="172">
        <f>H21</f>
        <v>0</v>
      </c>
      <c r="I12" s="60">
        <f>I21</f>
        <v>0</v>
      </c>
      <c r="J12" s="83">
        <f>J21</f>
        <v>0</v>
      </c>
      <c r="K12" s="60">
        <f>K21</f>
        <v>0</v>
      </c>
      <c r="M12" s="71" t="s">
        <v>68</v>
      </c>
      <c r="N12" s="168" t="str">
        <f>N21</f>
        <v>Eigenbeiträge, Beiträge Kooperationspartnern</v>
      </c>
      <c r="O12" s="169"/>
      <c r="P12" s="169"/>
      <c r="Q12" s="169"/>
      <c r="R12" s="170"/>
      <c r="S12" s="171"/>
      <c r="T12" s="172">
        <f>T21</f>
        <v>0</v>
      </c>
      <c r="U12" s="60">
        <f>U21</f>
        <v>0</v>
      </c>
      <c r="V12" s="83">
        <f>V21</f>
        <v>0</v>
      </c>
      <c r="W12" s="60">
        <f>W21</f>
        <v>0</v>
      </c>
    </row>
    <row r="13" spans="1:32" x14ac:dyDescent="0.2">
      <c r="A13" s="68" t="s">
        <v>4</v>
      </c>
      <c r="B13" s="168" t="s">
        <v>54</v>
      </c>
      <c r="C13" s="169"/>
      <c r="D13" s="169"/>
      <c r="E13" s="169"/>
      <c r="F13" s="170"/>
      <c r="G13" s="171"/>
      <c r="H13" s="172">
        <f>H23</f>
        <v>0</v>
      </c>
      <c r="I13" s="60">
        <f>I23</f>
        <v>0</v>
      </c>
      <c r="J13" s="83">
        <f>J23</f>
        <v>0</v>
      </c>
      <c r="K13" s="60">
        <f>K23</f>
        <v>0</v>
      </c>
      <c r="M13" s="71" t="s">
        <v>10</v>
      </c>
      <c r="N13" s="168" t="str">
        <f>N27</f>
        <v>Einnahmen, Spenden und Sponsorengelder</v>
      </c>
      <c r="O13" s="169"/>
      <c r="P13" s="169"/>
      <c r="Q13" s="169"/>
      <c r="R13" s="170"/>
      <c r="S13" s="171"/>
      <c r="T13" s="172">
        <f>T27</f>
        <v>0</v>
      </c>
      <c r="U13" s="60">
        <f>U27</f>
        <v>0</v>
      </c>
      <c r="V13" s="83">
        <f>V27</f>
        <v>0</v>
      </c>
      <c r="W13" s="60">
        <f>W27</f>
        <v>0</v>
      </c>
    </row>
    <row r="14" spans="1:32" x14ac:dyDescent="0.2">
      <c r="A14" s="68" t="s">
        <v>5</v>
      </c>
      <c r="B14" s="168" t="s">
        <v>7</v>
      </c>
      <c r="C14" s="169"/>
      <c r="D14" s="169"/>
      <c r="E14" s="169"/>
      <c r="F14" s="170"/>
      <c r="G14" s="171"/>
      <c r="H14" s="172">
        <f>H27</f>
        <v>0</v>
      </c>
      <c r="I14" s="60">
        <f>I27</f>
        <v>0</v>
      </c>
      <c r="J14" s="83">
        <f>J27</f>
        <v>0</v>
      </c>
      <c r="K14" s="60">
        <f>K27</f>
        <v>0</v>
      </c>
      <c r="M14" s="71" t="s">
        <v>11</v>
      </c>
      <c r="N14" s="168" t="str">
        <f>N33</f>
        <v>Drittmittel (Kofinanzierung)</v>
      </c>
      <c r="O14" s="169"/>
      <c r="P14" s="169"/>
      <c r="Q14" s="169"/>
      <c r="R14" s="170"/>
      <c r="S14" s="171"/>
      <c r="T14" s="172">
        <f>T33</f>
        <v>0</v>
      </c>
      <c r="U14" s="60">
        <f>U33</f>
        <v>0</v>
      </c>
      <c r="V14" s="83">
        <f>V33</f>
        <v>0</v>
      </c>
      <c r="W14" s="60">
        <f>W33</f>
        <v>0</v>
      </c>
    </row>
    <row r="15" spans="1:32" x14ac:dyDescent="0.2">
      <c r="A15" s="68" t="s">
        <v>6</v>
      </c>
      <c r="B15" s="168" t="s">
        <v>49</v>
      </c>
      <c r="C15" s="169"/>
      <c r="D15" s="169"/>
      <c r="E15" s="169"/>
      <c r="F15" s="170"/>
      <c r="G15" s="171"/>
      <c r="H15" s="172">
        <f>H39</f>
        <v>0</v>
      </c>
      <c r="I15" s="60">
        <f>I39</f>
        <v>0</v>
      </c>
      <c r="J15" s="83">
        <f>J39</f>
        <v>0</v>
      </c>
      <c r="K15" s="60">
        <f>K32</f>
        <v>0</v>
      </c>
      <c r="M15" s="68" t="s">
        <v>12</v>
      </c>
      <c r="N15" s="190" t="str">
        <f>N39</f>
        <v>Beantragte Fördersumme:</v>
      </c>
      <c r="O15" s="191"/>
      <c r="P15" s="191"/>
      <c r="Q15" s="191"/>
      <c r="R15" s="192"/>
      <c r="S15" s="193"/>
      <c r="T15" s="194">
        <f>T39</f>
        <v>0</v>
      </c>
      <c r="U15" s="64">
        <f t="shared" ref="U15:W16" si="0">U39</f>
        <v>0</v>
      </c>
      <c r="V15" s="153">
        <f>V39</f>
        <v>0</v>
      </c>
      <c r="W15" s="64">
        <f t="shared" si="0"/>
        <v>0</v>
      </c>
    </row>
    <row r="16" spans="1:32" ht="15.75" x14ac:dyDescent="0.2">
      <c r="A16" s="69" t="s">
        <v>50</v>
      </c>
      <c r="B16" s="173" t="s">
        <v>52</v>
      </c>
      <c r="C16" s="174"/>
      <c r="D16" s="174"/>
      <c r="E16" s="174"/>
      <c r="F16" s="175"/>
      <c r="G16" s="176"/>
      <c r="H16" s="176">
        <f>SUM(H12:H15)</f>
        <v>0</v>
      </c>
      <c r="I16" s="66">
        <f>I40</f>
        <v>0</v>
      </c>
      <c r="J16" s="81">
        <f>SUM(J12:J15)</f>
        <v>0</v>
      </c>
      <c r="K16" s="66">
        <f>K33</f>
        <v>0</v>
      </c>
      <c r="M16" s="69" t="s">
        <v>51</v>
      </c>
      <c r="N16" s="173" t="s">
        <v>53</v>
      </c>
      <c r="O16" s="174"/>
      <c r="P16" s="174"/>
      <c r="Q16" s="174"/>
      <c r="R16" s="175"/>
      <c r="S16" s="176"/>
      <c r="T16" s="177">
        <f>SUM(T12:T15)</f>
        <v>0</v>
      </c>
      <c r="U16" s="66">
        <f t="shared" si="0"/>
        <v>0</v>
      </c>
      <c r="V16" s="81">
        <f>SUM(V12:V15)</f>
        <v>0</v>
      </c>
      <c r="W16" s="66">
        <f t="shared" si="0"/>
        <v>0</v>
      </c>
    </row>
    <row r="17" spans="1:25" ht="15" customHeight="1" x14ac:dyDescent="0.2">
      <c r="A17" s="263"/>
      <c r="B17" s="264"/>
      <c r="C17" s="264"/>
      <c r="D17" s="264"/>
      <c r="E17" s="264"/>
      <c r="F17" s="264"/>
      <c r="G17" s="264"/>
      <c r="H17" s="264"/>
      <c r="I17" s="265"/>
      <c r="J17" s="269"/>
      <c r="K17" s="270"/>
      <c r="M17" s="278"/>
      <c r="N17" s="279"/>
      <c r="O17" s="279"/>
      <c r="P17" s="279"/>
      <c r="Q17" s="279"/>
      <c r="R17" s="279"/>
      <c r="S17" s="279"/>
      <c r="T17" s="279"/>
      <c r="U17" s="280"/>
      <c r="V17" s="269"/>
      <c r="W17" s="270"/>
    </row>
    <row r="18" spans="1:25" x14ac:dyDescent="0.2">
      <c r="A18" s="266"/>
      <c r="B18" s="267"/>
      <c r="C18" s="267"/>
      <c r="D18" s="267"/>
      <c r="E18" s="267"/>
      <c r="F18" s="267"/>
      <c r="G18" s="267"/>
      <c r="H18" s="267"/>
      <c r="I18" s="268"/>
      <c r="J18" s="271"/>
      <c r="K18" s="272"/>
      <c r="M18" s="281"/>
      <c r="N18" s="282"/>
      <c r="O18" s="282"/>
      <c r="P18" s="282"/>
      <c r="Q18" s="282"/>
      <c r="R18" s="282"/>
      <c r="S18" s="282"/>
      <c r="T18" s="282"/>
      <c r="U18" s="283"/>
      <c r="V18" s="271"/>
      <c r="W18" s="272"/>
    </row>
    <row r="19" spans="1:25" ht="18" x14ac:dyDescent="0.2">
      <c r="A19" s="273" t="s">
        <v>57</v>
      </c>
      <c r="B19" s="273"/>
      <c r="C19" s="273"/>
      <c r="D19" s="273"/>
      <c r="E19" s="273"/>
      <c r="F19" s="273"/>
      <c r="G19" s="273" t="s">
        <v>18</v>
      </c>
      <c r="H19" s="273"/>
      <c r="I19" s="273"/>
      <c r="J19" s="273"/>
      <c r="K19" s="273"/>
      <c r="M19" s="273" t="s">
        <v>69</v>
      </c>
      <c r="N19" s="273"/>
      <c r="O19" s="273"/>
      <c r="P19" s="273"/>
      <c r="Q19" s="273"/>
      <c r="R19" s="273"/>
      <c r="S19" s="273" t="s">
        <v>18</v>
      </c>
      <c r="T19" s="273"/>
      <c r="U19" s="273"/>
      <c r="V19" s="273"/>
      <c r="W19" s="273"/>
    </row>
    <row r="20" spans="1:25" ht="25.5" x14ac:dyDescent="0.2">
      <c r="A20" s="273"/>
      <c r="B20" s="273"/>
      <c r="C20" s="273"/>
      <c r="D20" s="273"/>
      <c r="E20" s="273"/>
      <c r="F20" s="273"/>
      <c r="G20" s="276" t="s">
        <v>60</v>
      </c>
      <c r="H20" s="276"/>
      <c r="I20" s="75"/>
      <c r="J20" s="82" t="s">
        <v>67</v>
      </c>
      <c r="K20" s="75"/>
      <c r="M20" s="273"/>
      <c r="N20" s="273"/>
      <c r="O20" s="273"/>
      <c r="P20" s="273"/>
      <c r="Q20" s="273"/>
      <c r="R20" s="273"/>
      <c r="S20" s="276" t="s">
        <v>60</v>
      </c>
      <c r="T20" s="276"/>
      <c r="U20" s="75"/>
      <c r="V20" s="86" t="s">
        <v>74</v>
      </c>
      <c r="W20" s="87"/>
    </row>
    <row r="21" spans="1:25" x14ac:dyDescent="0.2">
      <c r="A21" s="72" t="s">
        <v>2</v>
      </c>
      <c r="B21" s="178" t="s">
        <v>3</v>
      </c>
      <c r="C21" s="179"/>
      <c r="D21" s="179"/>
      <c r="E21" s="180"/>
      <c r="F21" s="147" t="s">
        <v>1</v>
      </c>
      <c r="G21" s="171"/>
      <c r="H21" s="181"/>
      <c r="I21" s="63">
        <f>IFERROR(H21/H$40,0)</f>
        <v>0</v>
      </c>
      <c r="J21" s="83">
        <f>H21</f>
        <v>0</v>
      </c>
      <c r="K21" s="60">
        <f>IFERROR(J21/J$40,0)</f>
        <v>0</v>
      </c>
      <c r="M21" s="76" t="s">
        <v>19</v>
      </c>
      <c r="N21" s="178" t="s">
        <v>83</v>
      </c>
      <c r="O21" s="179"/>
      <c r="P21" s="179"/>
      <c r="Q21" s="180"/>
      <c r="R21" s="147" t="s">
        <v>1</v>
      </c>
      <c r="S21" s="188"/>
      <c r="T21" s="189">
        <f>SUM(T22:T26)</f>
        <v>0</v>
      </c>
      <c r="U21" s="60">
        <f t="shared" ref="U21:U39" si="1">IFERROR(T21/T$40,0)</f>
        <v>0</v>
      </c>
      <c r="V21" s="154">
        <f>SUM(V22:V26)</f>
        <v>0</v>
      </c>
      <c r="W21" s="60">
        <f>IFERROR(V21/V$40,0)</f>
        <v>0</v>
      </c>
    </row>
    <row r="22" spans="1:25" x14ac:dyDescent="0.2">
      <c r="A22" s="182"/>
      <c r="B22" s="183"/>
      <c r="C22" s="183"/>
      <c r="D22" s="183"/>
      <c r="E22" s="183"/>
      <c r="F22" s="183"/>
      <c r="G22" s="183"/>
      <c r="H22" s="183"/>
      <c r="I22" s="184"/>
      <c r="J22" s="274"/>
      <c r="K22" s="275"/>
      <c r="M22" s="74" t="s">
        <v>20</v>
      </c>
      <c r="N22" s="185" t="s">
        <v>43</v>
      </c>
      <c r="O22" s="186"/>
      <c r="P22" s="186"/>
      <c r="Q22" s="186"/>
      <c r="R22" s="187"/>
      <c r="S22" s="195"/>
      <c r="T22" s="219"/>
      <c r="U22" s="60">
        <f t="shared" si="1"/>
        <v>0</v>
      </c>
      <c r="V22" s="155">
        <f>T22</f>
        <v>0</v>
      </c>
      <c r="W22" s="60">
        <f t="shared" ref="W22:W39" si="2">IFERROR(V22/V$40,0)</f>
        <v>0</v>
      </c>
    </row>
    <row r="23" spans="1:25" x14ac:dyDescent="0.2">
      <c r="A23" s="72" t="s">
        <v>4</v>
      </c>
      <c r="B23" s="178" t="s">
        <v>58</v>
      </c>
      <c r="C23" s="179"/>
      <c r="D23" s="179"/>
      <c r="E23" s="180"/>
      <c r="F23" s="147" t="s">
        <v>1</v>
      </c>
      <c r="G23" s="171"/>
      <c r="H23" s="229">
        <f>H24+H25</f>
        <v>0</v>
      </c>
      <c r="I23" s="63">
        <f>IFERROR(H23/H$40,0)</f>
        <v>0</v>
      </c>
      <c r="J23" s="229">
        <f>J24+J25</f>
        <v>0</v>
      </c>
      <c r="K23" s="60">
        <f>IFERROR(J23/J$40,0)</f>
        <v>0</v>
      </c>
      <c r="M23" s="74" t="s">
        <v>21</v>
      </c>
      <c r="N23" s="185" t="s">
        <v>59</v>
      </c>
      <c r="O23" s="186"/>
      <c r="P23" s="186"/>
      <c r="Q23" s="186"/>
      <c r="R23" s="187"/>
      <c r="S23" s="195"/>
      <c r="T23" s="196">
        <f>H23</f>
        <v>0</v>
      </c>
      <c r="U23" s="60">
        <f t="shared" si="1"/>
        <v>0</v>
      </c>
      <c r="V23" s="156">
        <f>J23</f>
        <v>0</v>
      </c>
      <c r="W23" s="60">
        <f t="shared" si="2"/>
        <v>0</v>
      </c>
    </row>
    <row r="24" spans="1:25" x14ac:dyDescent="0.2">
      <c r="A24" s="73" t="s">
        <v>35</v>
      </c>
      <c r="B24" s="185" t="s">
        <v>86</v>
      </c>
      <c r="C24" s="186"/>
      <c r="D24" s="186"/>
      <c r="E24" s="186"/>
      <c r="F24" s="187"/>
      <c r="G24" s="195"/>
      <c r="H24" s="218"/>
      <c r="I24" s="63">
        <f>IFERROR(H24/H$40,0)</f>
        <v>0</v>
      </c>
      <c r="J24" s="83">
        <f>H24</f>
        <v>0</v>
      </c>
      <c r="K24" s="60">
        <f>IFERROR(J24/J$40,0)</f>
        <v>0</v>
      </c>
      <c r="M24" s="74" t="s">
        <v>22</v>
      </c>
      <c r="N24" s="251"/>
      <c r="O24" s="252"/>
      <c r="P24" s="252"/>
      <c r="Q24" s="252"/>
      <c r="R24" s="253"/>
      <c r="S24" s="195"/>
      <c r="T24" s="219"/>
      <c r="U24" s="60">
        <f t="shared" si="1"/>
        <v>0</v>
      </c>
      <c r="V24" s="157">
        <f>T24</f>
        <v>0</v>
      </c>
      <c r="W24" s="60">
        <f t="shared" si="2"/>
        <v>0</v>
      </c>
    </row>
    <row r="25" spans="1:25" x14ac:dyDescent="0.2">
      <c r="A25" s="73" t="s">
        <v>36</v>
      </c>
      <c r="B25" s="185" t="s">
        <v>61</v>
      </c>
      <c r="C25" s="186"/>
      <c r="D25" s="186"/>
      <c r="E25" s="186"/>
      <c r="F25" s="187"/>
      <c r="G25" s="195"/>
      <c r="H25" s="218"/>
      <c r="I25" s="63">
        <f>IFERROR(H25/H$40,0)</f>
        <v>0</v>
      </c>
      <c r="J25" s="83">
        <f>H25</f>
        <v>0</v>
      </c>
      <c r="K25" s="60">
        <f>IFERROR(J25/J$40,0)</f>
        <v>0</v>
      </c>
      <c r="M25" s="74" t="s">
        <v>23</v>
      </c>
      <c r="N25" s="251"/>
      <c r="O25" s="252"/>
      <c r="P25" s="252"/>
      <c r="Q25" s="252"/>
      <c r="R25" s="253"/>
      <c r="S25" s="195"/>
      <c r="T25" s="219"/>
      <c r="U25" s="60">
        <f t="shared" si="1"/>
        <v>0</v>
      </c>
      <c r="V25" s="157">
        <f>T25</f>
        <v>0</v>
      </c>
      <c r="W25" s="60">
        <f t="shared" si="2"/>
        <v>0</v>
      </c>
    </row>
    <row r="26" spans="1:25" ht="13.5" thickBot="1" x14ac:dyDescent="0.25">
      <c r="A26" s="182"/>
      <c r="B26" s="183"/>
      <c r="C26" s="183"/>
      <c r="D26" s="183"/>
      <c r="E26" s="183"/>
      <c r="F26" s="183"/>
      <c r="G26" s="183"/>
      <c r="H26" s="183"/>
      <c r="I26" s="184"/>
      <c r="J26" s="274"/>
      <c r="K26" s="275"/>
      <c r="M26" s="89" t="s">
        <v>24</v>
      </c>
      <c r="N26" s="254"/>
      <c r="O26" s="255"/>
      <c r="P26" s="255"/>
      <c r="Q26" s="255"/>
      <c r="R26" s="256"/>
      <c r="S26" s="230"/>
      <c r="T26" s="220"/>
      <c r="U26" s="120">
        <f t="shared" si="1"/>
        <v>0</v>
      </c>
      <c r="V26" s="161">
        <f>T26</f>
        <v>0</v>
      </c>
      <c r="W26" s="120">
        <f t="shared" si="2"/>
        <v>0</v>
      </c>
      <c r="Y26" s="22"/>
    </row>
    <row r="27" spans="1:25" x14ac:dyDescent="0.2">
      <c r="A27" s="72" t="s">
        <v>5</v>
      </c>
      <c r="B27" s="178" t="s">
        <v>7</v>
      </c>
      <c r="C27" s="179"/>
      <c r="D27" s="179"/>
      <c r="E27" s="180"/>
      <c r="F27" s="147" t="s">
        <v>1</v>
      </c>
      <c r="G27" s="171"/>
      <c r="H27" s="229">
        <f>SUM(H28:H37)</f>
        <v>0</v>
      </c>
      <c r="I27" s="63">
        <f t="shared" ref="I27:I37" si="3">IFERROR(H27/H$40,0)</f>
        <v>0</v>
      </c>
      <c r="J27" s="83">
        <f>SUM(J28:J37)</f>
        <v>0</v>
      </c>
      <c r="K27" s="60">
        <f>IFERROR(J27/J$40,0)</f>
        <v>0</v>
      </c>
      <c r="M27" s="88" t="s">
        <v>10</v>
      </c>
      <c r="N27" s="159" t="s">
        <v>56</v>
      </c>
      <c r="O27" s="159"/>
      <c r="P27" s="159"/>
      <c r="Q27" s="159"/>
      <c r="R27" s="160" t="s">
        <v>1</v>
      </c>
      <c r="S27" s="197"/>
      <c r="T27" s="198">
        <f>SUM(T28:T32)</f>
        <v>0</v>
      </c>
      <c r="U27" s="61">
        <f t="shared" si="1"/>
        <v>0</v>
      </c>
      <c r="V27" s="158">
        <f>SUM(V28:V32)</f>
        <v>0</v>
      </c>
      <c r="W27" s="61">
        <f t="shared" si="2"/>
        <v>0</v>
      </c>
    </row>
    <row r="28" spans="1:25" x14ac:dyDescent="0.2">
      <c r="A28" s="73" t="s">
        <v>13</v>
      </c>
      <c r="B28" s="185" t="s">
        <v>48</v>
      </c>
      <c r="C28" s="186"/>
      <c r="D28" s="186"/>
      <c r="E28" s="186"/>
      <c r="F28" s="187"/>
      <c r="G28" s="195"/>
      <c r="H28" s="218"/>
      <c r="I28" s="63">
        <f t="shared" si="3"/>
        <v>0</v>
      </c>
      <c r="J28" s="83">
        <f t="shared" ref="J28:J37" si="4">H28</f>
        <v>0</v>
      </c>
      <c r="K28" s="60">
        <f t="shared" ref="K28:K39" si="5">IFERROR(J28/J$40,0)</f>
        <v>0</v>
      </c>
      <c r="M28" s="74" t="s">
        <v>25</v>
      </c>
      <c r="N28" s="251"/>
      <c r="O28" s="252"/>
      <c r="P28" s="252"/>
      <c r="Q28" s="252"/>
      <c r="R28" s="253"/>
      <c r="S28" s="195"/>
      <c r="T28" s="219"/>
      <c r="U28" s="60">
        <f t="shared" si="1"/>
        <v>0</v>
      </c>
      <c r="V28" s="157">
        <f>T28</f>
        <v>0</v>
      </c>
      <c r="W28" s="60">
        <f t="shared" si="2"/>
        <v>0</v>
      </c>
    </row>
    <row r="29" spans="1:25" x14ac:dyDescent="0.2">
      <c r="A29" s="74" t="s">
        <v>14</v>
      </c>
      <c r="B29" s="251"/>
      <c r="C29" s="257"/>
      <c r="D29" s="257"/>
      <c r="E29" s="257"/>
      <c r="F29" s="258"/>
      <c r="G29" s="195"/>
      <c r="H29" s="218"/>
      <c r="I29" s="63">
        <f t="shared" si="3"/>
        <v>0</v>
      </c>
      <c r="J29" s="83">
        <f t="shared" si="4"/>
        <v>0</v>
      </c>
      <c r="K29" s="60">
        <f t="shared" si="5"/>
        <v>0</v>
      </c>
      <c r="M29" s="74" t="s">
        <v>26</v>
      </c>
      <c r="N29" s="251"/>
      <c r="O29" s="252"/>
      <c r="P29" s="252"/>
      <c r="Q29" s="252"/>
      <c r="R29" s="253"/>
      <c r="S29" s="195"/>
      <c r="T29" s="219"/>
      <c r="U29" s="60">
        <f t="shared" si="1"/>
        <v>0</v>
      </c>
      <c r="V29" s="157">
        <f>T29</f>
        <v>0</v>
      </c>
      <c r="W29" s="60">
        <f t="shared" si="2"/>
        <v>0</v>
      </c>
    </row>
    <row r="30" spans="1:25" x14ac:dyDescent="0.2">
      <c r="A30" s="73" t="s">
        <v>15</v>
      </c>
      <c r="B30" s="251"/>
      <c r="C30" s="252"/>
      <c r="D30" s="252"/>
      <c r="E30" s="252"/>
      <c r="F30" s="253"/>
      <c r="G30" s="195"/>
      <c r="H30" s="218"/>
      <c r="I30" s="63">
        <f t="shared" si="3"/>
        <v>0</v>
      </c>
      <c r="J30" s="83">
        <f t="shared" si="4"/>
        <v>0</v>
      </c>
      <c r="K30" s="60">
        <f t="shared" si="5"/>
        <v>0</v>
      </c>
      <c r="M30" s="74" t="s">
        <v>27</v>
      </c>
      <c r="N30" s="251"/>
      <c r="O30" s="252"/>
      <c r="P30" s="252"/>
      <c r="Q30" s="252"/>
      <c r="R30" s="253"/>
      <c r="S30" s="195"/>
      <c r="T30" s="219"/>
      <c r="U30" s="60">
        <f t="shared" si="1"/>
        <v>0</v>
      </c>
      <c r="V30" s="157">
        <f>T30</f>
        <v>0</v>
      </c>
      <c r="W30" s="60">
        <f t="shared" si="2"/>
        <v>0</v>
      </c>
    </row>
    <row r="31" spans="1:25" x14ac:dyDescent="0.2">
      <c r="A31" s="74" t="s">
        <v>75</v>
      </c>
      <c r="B31" s="251"/>
      <c r="C31" s="257"/>
      <c r="D31" s="257"/>
      <c r="E31" s="257"/>
      <c r="F31" s="258"/>
      <c r="G31" s="195"/>
      <c r="H31" s="218"/>
      <c r="I31" s="63">
        <f t="shared" si="3"/>
        <v>0</v>
      </c>
      <c r="J31" s="83">
        <f t="shared" si="4"/>
        <v>0</v>
      </c>
      <c r="K31" s="60">
        <f t="shared" si="5"/>
        <v>0</v>
      </c>
      <c r="M31" s="74" t="s">
        <v>28</v>
      </c>
      <c r="N31" s="251"/>
      <c r="O31" s="252"/>
      <c r="P31" s="252"/>
      <c r="Q31" s="252"/>
      <c r="R31" s="253"/>
      <c r="S31" s="195"/>
      <c r="T31" s="219"/>
      <c r="U31" s="60">
        <f t="shared" si="1"/>
        <v>0</v>
      </c>
      <c r="V31" s="157">
        <f>T31</f>
        <v>0</v>
      </c>
      <c r="W31" s="60">
        <f t="shared" si="2"/>
        <v>0</v>
      </c>
    </row>
    <row r="32" spans="1:25" ht="13.5" thickBot="1" x14ac:dyDescent="0.25">
      <c r="A32" s="73" t="s">
        <v>76</v>
      </c>
      <c r="B32" s="251"/>
      <c r="C32" s="252"/>
      <c r="D32" s="252"/>
      <c r="E32" s="252"/>
      <c r="F32" s="253"/>
      <c r="G32" s="195"/>
      <c r="H32" s="218"/>
      <c r="I32" s="63">
        <f t="shared" si="3"/>
        <v>0</v>
      </c>
      <c r="J32" s="83">
        <f t="shared" si="4"/>
        <v>0</v>
      </c>
      <c r="K32" s="60">
        <f t="shared" si="5"/>
        <v>0</v>
      </c>
      <c r="M32" s="89" t="s">
        <v>29</v>
      </c>
      <c r="N32" s="251"/>
      <c r="O32" s="252"/>
      <c r="P32" s="252"/>
      <c r="Q32" s="252"/>
      <c r="R32" s="253"/>
      <c r="S32" s="230"/>
      <c r="T32" s="220"/>
      <c r="U32" s="120">
        <f t="shared" si="1"/>
        <v>0</v>
      </c>
      <c r="V32" s="161">
        <f>T32</f>
        <v>0</v>
      </c>
      <c r="W32" s="120">
        <f t="shared" si="2"/>
        <v>0</v>
      </c>
    </row>
    <row r="33" spans="1:25" x14ac:dyDescent="0.2">
      <c r="A33" s="74" t="s">
        <v>77</v>
      </c>
      <c r="B33" s="251"/>
      <c r="C33" s="252"/>
      <c r="D33" s="252"/>
      <c r="E33" s="252"/>
      <c r="F33" s="253"/>
      <c r="G33" s="195"/>
      <c r="H33" s="218"/>
      <c r="I33" s="63">
        <f t="shared" si="3"/>
        <v>0</v>
      </c>
      <c r="J33" s="83">
        <f t="shared" si="4"/>
        <v>0</v>
      </c>
      <c r="K33" s="60">
        <f t="shared" si="5"/>
        <v>0</v>
      </c>
      <c r="M33" s="88" t="s">
        <v>11</v>
      </c>
      <c r="N33" s="199" t="s">
        <v>16</v>
      </c>
      <c r="O33" s="200"/>
      <c r="P33" s="200"/>
      <c r="Q33" s="201"/>
      <c r="R33" s="160" t="s">
        <v>1</v>
      </c>
      <c r="S33" s="197"/>
      <c r="T33" s="198">
        <f>SUM(T34:T38)</f>
        <v>0</v>
      </c>
      <c r="U33" s="61">
        <f t="shared" si="1"/>
        <v>0</v>
      </c>
      <c r="V33" s="158">
        <f>SUM(V34:V38)</f>
        <v>0</v>
      </c>
      <c r="W33" s="61">
        <f t="shared" si="2"/>
        <v>0</v>
      </c>
    </row>
    <row r="34" spans="1:25" x14ac:dyDescent="0.2">
      <c r="A34" s="73" t="s">
        <v>78</v>
      </c>
      <c r="B34" s="251"/>
      <c r="C34" s="252"/>
      <c r="D34" s="252"/>
      <c r="E34" s="252"/>
      <c r="F34" s="253"/>
      <c r="G34" s="195"/>
      <c r="H34" s="218"/>
      <c r="I34" s="63">
        <f t="shared" si="3"/>
        <v>0</v>
      </c>
      <c r="J34" s="83">
        <f t="shared" si="4"/>
        <v>0</v>
      </c>
      <c r="K34" s="60">
        <f t="shared" si="5"/>
        <v>0</v>
      </c>
      <c r="M34" s="74" t="s">
        <v>30</v>
      </c>
      <c r="N34" s="251"/>
      <c r="O34" s="257"/>
      <c r="P34" s="257"/>
      <c r="Q34" s="257"/>
      <c r="R34" s="258"/>
      <c r="S34" s="195"/>
      <c r="T34" s="219"/>
      <c r="U34" s="60">
        <f t="shared" si="1"/>
        <v>0</v>
      </c>
      <c r="V34" s="157">
        <f>T34</f>
        <v>0</v>
      </c>
      <c r="W34" s="60">
        <f t="shared" si="2"/>
        <v>0</v>
      </c>
    </row>
    <row r="35" spans="1:25" x14ac:dyDescent="0.2">
      <c r="A35" s="74" t="s">
        <v>79</v>
      </c>
      <c r="B35" s="251"/>
      <c r="C35" s="252"/>
      <c r="D35" s="252"/>
      <c r="E35" s="252"/>
      <c r="F35" s="253"/>
      <c r="G35" s="195"/>
      <c r="H35" s="218"/>
      <c r="I35" s="63">
        <f t="shared" si="3"/>
        <v>0</v>
      </c>
      <c r="J35" s="83">
        <f t="shared" si="4"/>
        <v>0</v>
      </c>
      <c r="K35" s="60">
        <f t="shared" si="5"/>
        <v>0</v>
      </c>
      <c r="M35" s="74" t="s">
        <v>31</v>
      </c>
      <c r="N35" s="251"/>
      <c r="O35" s="252"/>
      <c r="P35" s="252"/>
      <c r="Q35" s="252"/>
      <c r="R35" s="253"/>
      <c r="S35" s="195"/>
      <c r="T35" s="219"/>
      <c r="U35" s="60">
        <f t="shared" si="1"/>
        <v>0</v>
      </c>
      <c r="V35" s="157">
        <f>T35</f>
        <v>0</v>
      </c>
      <c r="W35" s="60">
        <f t="shared" si="2"/>
        <v>0</v>
      </c>
    </row>
    <row r="36" spans="1:25" x14ac:dyDescent="0.2">
      <c r="A36" s="73" t="s">
        <v>80</v>
      </c>
      <c r="B36" s="251"/>
      <c r="C36" s="252"/>
      <c r="D36" s="252"/>
      <c r="E36" s="252"/>
      <c r="F36" s="253"/>
      <c r="G36" s="195"/>
      <c r="H36" s="218"/>
      <c r="I36" s="63">
        <f t="shared" si="3"/>
        <v>0</v>
      </c>
      <c r="J36" s="83">
        <f t="shared" si="4"/>
        <v>0</v>
      </c>
      <c r="K36" s="60">
        <f t="shared" si="5"/>
        <v>0</v>
      </c>
      <c r="M36" s="74" t="s">
        <v>32</v>
      </c>
      <c r="N36" s="251"/>
      <c r="O36" s="252"/>
      <c r="P36" s="252"/>
      <c r="Q36" s="252"/>
      <c r="R36" s="253"/>
      <c r="S36" s="195"/>
      <c r="T36" s="219"/>
      <c r="U36" s="60">
        <f t="shared" si="1"/>
        <v>0</v>
      </c>
      <c r="V36" s="157">
        <f>T36</f>
        <v>0</v>
      </c>
      <c r="W36" s="60">
        <f t="shared" si="2"/>
        <v>0</v>
      </c>
    </row>
    <row r="37" spans="1:25" x14ac:dyDescent="0.2">
      <c r="A37" s="74" t="s">
        <v>81</v>
      </c>
      <c r="B37" s="251"/>
      <c r="C37" s="252"/>
      <c r="D37" s="252"/>
      <c r="E37" s="252"/>
      <c r="F37" s="253"/>
      <c r="G37" s="195"/>
      <c r="H37" s="218"/>
      <c r="I37" s="63">
        <f t="shared" si="3"/>
        <v>0</v>
      </c>
      <c r="J37" s="83">
        <f t="shared" si="4"/>
        <v>0</v>
      </c>
      <c r="K37" s="60">
        <f t="shared" si="5"/>
        <v>0</v>
      </c>
      <c r="M37" s="74" t="s">
        <v>33</v>
      </c>
      <c r="N37" s="251"/>
      <c r="O37" s="252"/>
      <c r="P37" s="252"/>
      <c r="Q37" s="252"/>
      <c r="R37" s="253"/>
      <c r="S37" s="195"/>
      <c r="T37" s="219"/>
      <c r="U37" s="60">
        <f t="shared" si="1"/>
        <v>0</v>
      </c>
      <c r="V37" s="157">
        <f>T37</f>
        <v>0</v>
      </c>
      <c r="W37" s="60">
        <f t="shared" si="2"/>
        <v>0</v>
      </c>
    </row>
    <row r="38" spans="1:25" ht="13.5" thickBot="1" x14ac:dyDescent="0.25">
      <c r="A38" s="182"/>
      <c r="B38" s="183"/>
      <c r="C38" s="183"/>
      <c r="D38" s="183"/>
      <c r="E38" s="183"/>
      <c r="F38" s="183"/>
      <c r="G38" s="183"/>
      <c r="H38" s="183"/>
      <c r="I38" s="184"/>
      <c r="J38" s="274"/>
      <c r="K38" s="275"/>
      <c r="M38" s="89" t="s">
        <v>34</v>
      </c>
      <c r="N38" s="254"/>
      <c r="O38" s="255"/>
      <c r="P38" s="255"/>
      <c r="Q38" s="255"/>
      <c r="R38" s="256"/>
      <c r="S38" s="230"/>
      <c r="T38" s="220"/>
      <c r="U38" s="120">
        <f t="shared" si="1"/>
        <v>0</v>
      </c>
      <c r="V38" s="162">
        <f>T38</f>
        <v>0</v>
      </c>
      <c r="W38" s="120">
        <f t="shared" si="2"/>
        <v>0</v>
      </c>
    </row>
    <row r="39" spans="1:25" ht="13.5" thickBot="1" x14ac:dyDescent="0.25">
      <c r="A39" s="72" t="s">
        <v>6</v>
      </c>
      <c r="B39" s="178" t="s">
        <v>49</v>
      </c>
      <c r="C39" s="179"/>
      <c r="D39" s="179"/>
      <c r="E39" s="179"/>
      <c r="F39" s="180"/>
      <c r="G39" s="188"/>
      <c r="H39" s="211">
        <f>ROUND((H21+H23+H27)/9,0)</f>
        <v>0</v>
      </c>
      <c r="I39" s="63">
        <f>IFERROR(H39/H$40,0)</f>
        <v>0</v>
      </c>
      <c r="J39" s="133">
        <f>ROUND((J21+J23+J27)/9,0)</f>
        <v>0</v>
      </c>
      <c r="K39" s="60">
        <f t="shared" si="5"/>
        <v>0</v>
      </c>
      <c r="M39" s="165" t="s">
        <v>12</v>
      </c>
      <c r="N39" s="202" t="s">
        <v>70</v>
      </c>
      <c r="O39" s="203"/>
      <c r="P39" s="203"/>
      <c r="Q39" s="203"/>
      <c r="R39" s="204"/>
      <c r="S39" s="205"/>
      <c r="T39" s="206">
        <f>MIN(H40-T33-T27-T21, 0.8*H40)</f>
        <v>0</v>
      </c>
      <c r="U39" s="121">
        <f t="shared" si="1"/>
        <v>0</v>
      </c>
      <c r="V39" s="206">
        <f>MIN(J40-V33-V27-V21, 0.8*J40)</f>
        <v>0</v>
      </c>
      <c r="W39" s="121">
        <f t="shared" si="2"/>
        <v>0</v>
      </c>
    </row>
    <row r="40" spans="1:25" ht="15.75" x14ac:dyDescent="0.2">
      <c r="A40" s="69" t="s">
        <v>50</v>
      </c>
      <c r="B40" s="173" t="s">
        <v>52</v>
      </c>
      <c r="C40" s="174"/>
      <c r="D40" s="174"/>
      <c r="E40" s="174"/>
      <c r="F40" s="175"/>
      <c r="G40" s="176"/>
      <c r="H40" s="216">
        <f>H21+H23+H27+H39</f>
        <v>0</v>
      </c>
      <c r="I40" s="66">
        <f>I21+I23+I27+I39</f>
        <v>0</v>
      </c>
      <c r="J40" s="132">
        <f>J21+J23+J27+J39</f>
        <v>0</v>
      </c>
      <c r="K40" s="66">
        <f>K21+K23+K27+K39</f>
        <v>0</v>
      </c>
      <c r="M40" s="164" t="s">
        <v>51</v>
      </c>
      <c r="N40" s="207" t="s">
        <v>53</v>
      </c>
      <c r="O40" s="208"/>
      <c r="P40" s="208"/>
      <c r="Q40" s="208"/>
      <c r="R40" s="209"/>
      <c r="S40" s="210"/>
      <c r="T40" s="217">
        <f>T21+T27+T33+T39</f>
        <v>0</v>
      </c>
      <c r="U40" s="163">
        <f>U21+U27+U33+U39</f>
        <v>0</v>
      </c>
      <c r="V40" s="217">
        <f>V21+V27+V33+V39</f>
        <v>0</v>
      </c>
      <c r="W40" s="163">
        <f>W21+W27+W33+W39</f>
        <v>0</v>
      </c>
    </row>
    <row r="41" spans="1:25" x14ac:dyDescent="0.2">
      <c r="G41" s="212"/>
      <c r="H41" s="212"/>
      <c r="J41" s="56"/>
      <c r="K41" s="10"/>
    </row>
    <row r="42" spans="1:25" x14ac:dyDescent="0.2">
      <c r="J42" s="56"/>
      <c r="K42" s="10"/>
    </row>
    <row r="43" spans="1:25" ht="15" x14ac:dyDescent="0.2">
      <c r="A43" s="17"/>
      <c r="B43" s="17"/>
      <c r="C43" s="17"/>
      <c r="D43" s="17"/>
      <c r="E43" s="17"/>
      <c r="F43" s="17"/>
      <c r="G43" s="17"/>
      <c r="H43" s="17"/>
      <c r="I43" s="17"/>
      <c r="J43" s="56"/>
      <c r="K43" s="10"/>
      <c r="M43" s="18"/>
      <c r="Y43" s="22"/>
    </row>
    <row r="44" spans="1:25" ht="15" x14ac:dyDescent="0.2">
      <c r="A44" s="17"/>
      <c r="B44" s="17"/>
      <c r="C44" s="17"/>
      <c r="D44" s="17"/>
      <c r="E44" s="17"/>
      <c r="F44" s="17"/>
      <c r="G44" s="17"/>
      <c r="H44" s="17"/>
      <c r="I44" s="17"/>
      <c r="J44" s="56"/>
      <c r="K44" s="10"/>
    </row>
    <row r="45" spans="1:25" x14ac:dyDescent="0.2">
      <c r="A45" s="10"/>
      <c r="B45" s="10"/>
      <c r="C45" s="10"/>
      <c r="D45" s="10"/>
      <c r="E45" s="10"/>
      <c r="F45" s="10"/>
      <c r="G45" s="10"/>
      <c r="H45" s="10"/>
      <c r="I45" s="10"/>
      <c r="J45" s="58"/>
      <c r="K45" s="10"/>
    </row>
    <row r="46" spans="1:25" x14ac:dyDescent="0.2">
      <c r="A46" s="10"/>
      <c r="B46" s="10"/>
      <c r="C46" s="10"/>
      <c r="D46" s="10"/>
      <c r="E46" s="10"/>
      <c r="F46" s="10"/>
      <c r="G46" s="10"/>
      <c r="H46" s="10"/>
      <c r="I46" s="10"/>
      <c r="J46" s="58"/>
      <c r="K46" s="10"/>
    </row>
    <row r="47" spans="1:25" x14ac:dyDescent="0.2">
      <c r="A47" s="10"/>
      <c r="B47" s="10"/>
      <c r="C47" s="10"/>
      <c r="D47" s="10"/>
      <c r="E47" s="10"/>
      <c r="F47" s="10"/>
      <c r="G47" s="10"/>
      <c r="H47" s="10"/>
      <c r="I47" s="10"/>
      <c r="J47" s="58"/>
      <c r="K47" s="10"/>
    </row>
    <row r="48" spans="1:25" x14ac:dyDescent="0.2">
      <c r="A48" s="10"/>
      <c r="B48" s="10"/>
      <c r="C48" s="10"/>
      <c r="D48" s="10"/>
      <c r="E48" s="10"/>
      <c r="F48" s="10"/>
      <c r="G48" s="10"/>
      <c r="H48" s="10"/>
      <c r="I48" s="10"/>
      <c r="J48" s="58"/>
      <c r="K48" s="10"/>
    </row>
    <row r="49" spans="1:11" x14ac:dyDescent="0.2">
      <c r="A49" s="10"/>
      <c r="B49" s="10"/>
      <c r="C49" s="10"/>
      <c r="D49" s="10"/>
      <c r="E49" s="10"/>
      <c r="F49" s="10"/>
      <c r="G49" s="10"/>
      <c r="H49" s="10"/>
      <c r="I49" s="10"/>
      <c r="J49" s="58"/>
      <c r="K49" s="10"/>
    </row>
    <row r="50" spans="1:11" x14ac:dyDescent="0.2">
      <c r="A50" s="10"/>
      <c r="B50" s="10"/>
      <c r="C50" s="10"/>
      <c r="D50" s="10"/>
      <c r="E50" s="10"/>
      <c r="F50" s="10"/>
      <c r="G50" s="10"/>
      <c r="H50" s="10"/>
      <c r="I50" s="10"/>
      <c r="J50" s="56"/>
      <c r="K50" s="10"/>
    </row>
    <row r="51" spans="1:11" x14ac:dyDescent="0.2">
      <c r="A51" s="10"/>
      <c r="B51" s="10"/>
      <c r="C51" s="10"/>
      <c r="D51" s="10"/>
      <c r="E51" s="10"/>
      <c r="F51" s="10"/>
      <c r="G51" s="10"/>
      <c r="H51" s="10"/>
      <c r="I51" s="10"/>
      <c r="J51" s="56"/>
      <c r="K51" s="10"/>
    </row>
    <row r="52" spans="1:11" x14ac:dyDescent="0.2">
      <c r="A52" s="10"/>
      <c r="B52" s="10"/>
      <c r="C52" s="10"/>
      <c r="D52" s="10"/>
      <c r="E52" s="10"/>
      <c r="F52" s="10"/>
      <c r="G52" s="10"/>
      <c r="H52" s="10"/>
      <c r="I52" s="10"/>
      <c r="J52" s="56"/>
      <c r="K52" s="10"/>
    </row>
    <row r="53" spans="1:11" x14ac:dyDescent="0.2">
      <c r="A53" s="10"/>
      <c r="B53" s="10"/>
      <c r="C53" s="10"/>
      <c r="D53" s="10"/>
      <c r="E53" s="10"/>
      <c r="F53" s="10"/>
      <c r="G53" s="10"/>
      <c r="H53" s="10"/>
      <c r="I53" s="10"/>
      <c r="J53" s="56"/>
      <c r="K53" s="10"/>
    </row>
    <row r="54" spans="1:11" x14ac:dyDescent="0.2">
      <c r="A54" s="10"/>
      <c r="B54" s="10"/>
      <c r="C54" s="10"/>
      <c r="D54" s="10"/>
      <c r="E54" s="10"/>
      <c r="F54" s="10"/>
      <c r="G54" s="10"/>
      <c r="H54" s="10"/>
      <c r="I54" s="10"/>
      <c r="J54" s="56"/>
      <c r="K54" s="10"/>
    </row>
    <row r="55" spans="1:11" x14ac:dyDescent="0.2">
      <c r="A55" s="10"/>
      <c r="B55" s="10"/>
      <c r="C55" s="10"/>
      <c r="D55" s="10"/>
      <c r="E55" s="10"/>
      <c r="F55" s="10"/>
      <c r="G55" s="10"/>
      <c r="H55" s="10"/>
      <c r="I55" s="10"/>
      <c r="J55" s="56"/>
      <c r="K55" s="10"/>
    </row>
    <row r="56" spans="1:11" x14ac:dyDescent="0.2">
      <c r="A56" s="10"/>
      <c r="B56" s="10"/>
      <c r="C56" s="10"/>
      <c r="D56" s="10"/>
      <c r="E56" s="10"/>
      <c r="F56" s="10"/>
      <c r="G56" s="10"/>
      <c r="H56" s="10"/>
      <c r="I56" s="10"/>
      <c r="J56" s="56"/>
      <c r="K56" s="10"/>
    </row>
    <row r="57" spans="1:11" x14ac:dyDescent="0.2">
      <c r="A57" s="10"/>
      <c r="B57" s="10"/>
      <c r="C57" s="10"/>
      <c r="D57" s="10"/>
      <c r="E57" s="10"/>
      <c r="F57" s="10"/>
      <c r="G57" s="10"/>
      <c r="H57" s="10"/>
      <c r="I57" s="10"/>
      <c r="J57" s="56"/>
      <c r="K57" s="10"/>
    </row>
    <row r="58" spans="1:11" x14ac:dyDescent="0.2">
      <c r="A58" s="10"/>
      <c r="B58" s="10"/>
      <c r="C58" s="10"/>
      <c r="D58" s="10"/>
      <c r="E58" s="10"/>
      <c r="F58" s="10"/>
      <c r="G58" s="10"/>
      <c r="H58" s="10"/>
      <c r="I58" s="10"/>
    </row>
    <row r="59" spans="1:11" x14ac:dyDescent="0.2">
      <c r="A59" s="10"/>
      <c r="B59" s="10"/>
      <c r="C59" s="10"/>
      <c r="D59" s="10"/>
      <c r="E59" s="10"/>
      <c r="F59" s="10"/>
      <c r="G59" s="10"/>
      <c r="H59" s="10"/>
      <c r="I59" s="10"/>
    </row>
    <row r="60" spans="1:11" x14ac:dyDescent="0.2">
      <c r="A60" s="10"/>
      <c r="B60" s="10"/>
      <c r="C60" s="10"/>
      <c r="D60" s="10"/>
      <c r="E60" s="10"/>
      <c r="F60" s="10"/>
      <c r="G60" s="10"/>
      <c r="H60" s="10"/>
      <c r="I60" s="10"/>
      <c r="J60" s="59"/>
      <c r="K60" s="20"/>
    </row>
    <row r="61" spans="1:11" x14ac:dyDescent="0.2">
      <c r="A61" s="10"/>
      <c r="B61" s="10"/>
      <c r="C61" s="10"/>
      <c r="D61" s="10"/>
      <c r="E61" s="10"/>
      <c r="F61" s="10"/>
      <c r="G61" s="10"/>
      <c r="H61" s="10"/>
      <c r="I61" s="10"/>
    </row>
    <row r="62" spans="1:11" x14ac:dyDescent="0.2">
      <c r="A62" s="10"/>
      <c r="B62" s="10"/>
      <c r="C62" s="10"/>
      <c r="D62" s="10"/>
      <c r="E62" s="10"/>
      <c r="F62" s="10"/>
      <c r="G62" s="10"/>
      <c r="H62" s="10"/>
      <c r="I62" s="10"/>
    </row>
    <row r="63" spans="1:11" x14ac:dyDescent="0.2">
      <c r="A63" s="10"/>
      <c r="B63" s="10"/>
      <c r="C63" s="10"/>
      <c r="D63" s="10"/>
      <c r="E63" s="10"/>
      <c r="F63" s="10"/>
      <c r="G63" s="10"/>
      <c r="H63" s="10"/>
      <c r="I63" s="10"/>
    </row>
    <row r="64" spans="1:11" x14ac:dyDescent="0.2">
      <c r="A64" s="10"/>
      <c r="B64" s="10"/>
      <c r="C64" s="10"/>
      <c r="D64" s="10"/>
      <c r="E64" s="10"/>
      <c r="F64" s="10"/>
      <c r="G64" s="10"/>
      <c r="H64" s="10"/>
      <c r="I64" s="10"/>
    </row>
    <row r="67" spans="7:9" x14ac:dyDescent="0.2">
      <c r="G67" s="19"/>
      <c r="H67" s="18"/>
      <c r="I67" s="20"/>
    </row>
  </sheetData>
  <sheetProtection algorithmName="SHA-512" hashValue="3GQFmWAv8NHr+yK0956s6EQ46WL9dgGLyeounVZyX1yVrXTKXiTcdTNBJi7z9NEYorBSzBD+yGQXVS7/Xv1JJQ==" saltValue="CjILBRRLlGrPlchZ8tqfyg==" spinCount="100000" sheet="1" objects="1" scenarios="1" formatColumns="0" formatRows="0" insertRows="0" selectLockedCells="1"/>
  <mergeCells count="63">
    <mergeCell ref="Y6:AF6"/>
    <mergeCell ref="M10:R11"/>
    <mergeCell ref="M19:R20"/>
    <mergeCell ref="N8:U8"/>
    <mergeCell ref="M9:U9"/>
    <mergeCell ref="S11:T11"/>
    <mergeCell ref="S20:T20"/>
    <mergeCell ref="M17:U18"/>
    <mergeCell ref="V17:W18"/>
    <mergeCell ref="E1:I1"/>
    <mergeCell ref="E2:I2"/>
    <mergeCell ref="A4:I5"/>
    <mergeCell ref="B6:I6"/>
    <mergeCell ref="B7:I7"/>
    <mergeCell ref="Q1:U1"/>
    <mergeCell ref="Q2:U2"/>
    <mergeCell ref="M4:U5"/>
    <mergeCell ref="N6:U6"/>
    <mergeCell ref="N7:U7"/>
    <mergeCell ref="J22:K22"/>
    <mergeCell ref="J26:K26"/>
    <mergeCell ref="J38:K38"/>
    <mergeCell ref="G11:H11"/>
    <mergeCell ref="A10:F11"/>
    <mergeCell ref="G10:I10"/>
    <mergeCell ref="B29:F29"/>
    <mergeCell ref="B30:F30"/>
    <mergeCell ref="B31:F31"/>
    <mergeCell ref="B32:F32"/>
    <mergeCell ref="B33:F33"/>
    <mergeCell ref="B34:F34"/>
    <mergeCell ref="B35:F35"/>
    <mergeCell ref="B36:F36"/>
    <mergeCell ref="B37:F37"/>
    <mergeCell ref="V4:W5"/>
    <mergeCell ref="A17:I18"/>
    <mergeCell ref="J17:K18"/>
    <mergeCell ref="J10:K10"/>
    <mergeCell ref="G19:I19"/>
    <mergeCell ref="J19:K19"/>
    <mergeCell ref="S10:U10"/>
    <mergeCell ref="V10:W10"/>
    <mergeCell ref="S19:U19"/>
    <mergeCell ref="V19:W19"/>
    <mergeCell ref="J9:K9"/>
    <mergeCell ref="J4:K5"/>
    <mergeCell ref="A19:F20"/>
    <mergeCell ref="G20:H20"/>
    <mergeCell ref="A9:I9"/>
    <mergeCell ref="B8:I8"/>
    <mergeCell ref="N24:R24"/>
    <mergeCell ref="N25:R25"/>
    <mergeCell ref="N26:R26"/>
    <mergeCell ref="N28:R28"/>
    <mergeCell ref="N29:R29"/>
    <mergeCell ref="N36:R36"/>
    <mergeCell ref="N37:R37"/>
    <mergeCell ref="N38:R38"/>
    <mergeCell ref="N30:R30"/>
    <mergeCell ref="N31:R31"/>
    <mergeCell ref="N32:R32"/>
    <mergeCell ref="N34:R34"/>
    <mergeCell ref="N35:R35"/>
  </mergeCells>
  <conditionalFormatting sqref="I21 I23:I25 I27:I37">
    <cfRule type="cellIs" dxfId="10" priority="20" operator="equal">
      <formula>0</formula>
    </cfRule>
  </conditionalFormatting>
  <conditionalFormatting sqref="I39">
    <cfRule type="cellIs" dxfId="9" priority="8" operator="equal">
      <formula>0</formula>
    </cfRule>
  </conditionalFormatting>
  <conditionalFormatting sqref="S22:T22">
    <cfRule type="cellIs" dxfId="8" priority="1" operator="lessThan">
      <formula>0</formula>
    </cfRule>
  </conditionalFormatting>
  <conditionalFormatting sqref="U21:U39 V23:V26 V28:V32 V34:V38">
    <cfRule type="cellIs" dxfId="7" priority="19" operator="equal">
      <formula>0</formula>
    </cfRule>
  </conditionalFormatting>
  <conditionalFormatting sqref="U39">
    <cfRule type="cellIs" dxfId="6" priority="7" operator="greaterThan">
      <formula>0.8</formula>
    </cfRule>
  </conditionalFormatting>
  <conditionalFormatting sqref="W21:W39">
    <cfRule type="cellIs" dxfId="5" priority="3" operator="equal">
      <formula>0</formula>
    </cfRule>
  </conditionalFormatting>
  <conditionalFormatting sqref="W39">
    <cfRule type="cellIs" dxfId="4" priority="2" operator="greaterThan">
      <formula>0.8</formula>
    </cfRule>
  </conditionalFormatting>
  <pageMargins left="0.62992125984251968" right="0.39370078740157483" top="0.59055118110236227" bottom="0.59055118110236227" header="0.59055118110236227" footer="0.39370078740157483"/>
  <pageSetup paperSize="9" scale="72" fitToHeight="0" orientation="landscape" horizontalDpi="300" verticalDpi="300" r:id="rId1"/>
  <headerFooter>
    <oddFooter>&amp;L&amp;D&amp;C&amp;F - &amp;A&amp;R&amp;P von &amp;N</oddFooter>
  </headerFooter>
  <colBreaks count="3" manualBreakCount="3">
    <brk id="9" max="39" man="1"/>
    <brk id="12" max="39" man="1"/>
    <brk id="21" max="39"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0">
    <tabColor theme="9" tint="-0.249977111117893"/>
  </sheetPr>
  <dimension ref="A1:M60"/>
  <sheetViews>
    <sheetView showZeros="0" view="pageBreakPreview" zoomScaleNormal="100" zoomScaleSheetLayoutView="100" workbookViewId="0">
      <selection activeCell="B11" sqref="B11"/>
    </sheetView>
  </sheetViews>
  <sheetFormatPr baseColWidth="10" defaultColWidth="11.42578125" defaultRowHeight="12.75" x14ac:dyDescent="0.2"/>
  <cols>
    <col min="1" max="1" width="3.85546875" style="98" customWidth="1"/>
    <col min="2" max="2" width="13.140625" style="49" customWidth="1"/>
    <col min="3" max="3" width="12" customWidth="1"/>
    <col min="4" max="4" width="12.28515625" customWidth="1"/>
    <col min="5" max="5" width="8.85546875" customWidth="1"/>
    <col min="6" max="6" width="11.28515625" style="99" customWidth="1"/>
    <col min="7" max="7" width="11.28515625" style="100" customWidth="1"/>
    <col min="8" max="8" width="10.7109375" customWidth="1"/>
    <col min="9" max="9" width="11.85546875" customWidth="1"/>
    <col min="10" max="10" width="10.28515625" bestFit="1" customWidth="1"/>
    <col min="11" max="11" width="6.7109375" customWidth="1"/>
    <col min="12" max="12" width="5.7109375" customWidth="1"/>
  </cols>
  <sheetData>
    <row r="1" spans="1:13" ht="18" customHeight="1" x14ac:dyDescent="0.2">
      <c r="A1" s="26">
        <f>'Einführung &amp; Rahmendaten'!A1</f>
        <v>0</v>
      </c>
      <c r="B1" s="27" t="str">
        <f>'Einführung &amp; Rahmendaten'!B1</f>
        <v>Aktenzeichen:</v>
      </c>
      <c r="C1" s="90">
        <f>'Einführung &amp; Rahmendaten'!C1</f>
        <v>0</v>
      </c>
      <c r="D1" s="28" t="str">
        <f>'Einführung &amp; Rahmendaten'!D1</f>
        <v>Projekttitel:</v>
      </c>
      <c r="E1" s="110">
        <f>'Einführung &amp; Rahmendaten'!E1</f>
        <v>0</v>
      </c>
      <c r="F1" s="111"/>
      <c r="G1" s="111"/>
      <c r="H1" s="111"/>
      <c r="I1" s="112"/>
      <c r="J1" s="91"/>
      <c r="K1" s="91"/>
    </row>
    <row r="2" spans="1:13" ht="18" customHeight="1" x14ac:dyDescent="0.2">
      <c r="A2" s="77">
        <f>'Einführung &amp; Rahmendaten'!A2</f>
        <v>0</v>
      </c>
      <c r="B2" s="30" t="str">
        <f>'Einführung &amp; Rahmendaten'!B2</f>
        <v>Antragsdatum:</v>
      </c>
      <c r="C2" s="92">
        <f>'Einführung &amp; Rahmendaten'!C2</f>
        <v>0</v>
      </c>
      <c r="D2" s="28" t="str">
        <f>'Einführung &amp; Rahmendaten'!D2</f>
        <v>Projektträger:</v>
      </c>
      <c r="E2" s="110">
        <f>'Einführung &amp; Rahmendaten'!E2</f>
        <v>0</v>
      </c>
      <c r="F2" s="113"/>
      <c r="G2" s="113"/>
      <c r="H2" s="113"/>
      <c r="I2" s="114"/>
      <c r="J2" s="93"/>
      <c r="K2" s="93"/>
    </row>
    <row r="3" spans="1:13" ht="18" customHeight="1" x14ac:dyDescent="0.2">
      <c r="A3" s="78">
        <f>'Einführung &amp; Rahmendaten'!A3</f>
        <v>0</v>
      </c>
      <c r="B3" s="30" t="str">
        <f>'Einführung &amp; Rahmendaten'!B3</f>
        <v>Versionsdatum:</v>
      </c>
      <c r="C3" s="92">
        <f>'Einführung &amp; Rahmendaten'!C3</f>
        <v>0</v>
      </c>
      <c r="D3" s="41" t="str">
        <f>'Einführung &amp; Rahmendaten'!D3</f>
        <v>Projektlaufzeit:</v>
      </c>
      <c r="E3" s="29" t="str">
        <f>'Einführung &amp; Rahmendaten'!E3</f>
        <v xml:space="preserve">von/bis: </v>
      </c>
      <c r="F3" s="94">
        <f>'Einführung &amp; Rahmendaten'!F3</f>
        <v>0</v>
      </c>
      <c r="G3" s="94">
        <f>'Einführung &amp; Rahmendaten'!G3</f>
        <v>0</v>
      </c>
      <c r="H3" s="42" t="str">
        <f>'Einführung &amp; Rahmendaten'!H3</f>
        <v>in Monaten:</v>
      </c>
      <c r="I3" s="43">
        <f>'Einführung &amp; Rahmendaten'!I3</f>
        <v>0</v>
      </c>
      <c r="J3" s="31"/>
      <c r="K3" s="31"/>
    </row>
    <row r="4" spans="1:13" s="2" customFormat="1" ht="18" customHeight="1" x14ac:dyDescent="0.2">
      <c r="A4" s="290" t="s">
        <v>71</v>
      </c>
      <c r="B4" s="290"/>
      <c r="C4" s="290"/>
      <c r="D4" s="290"/>
      <c r="E4" s="290"/>
      <c r="F4" s="290"/>
      <c r="G4" s="290"/>
      <c r="H4" s="290"/>
      <c r="I4" s="290"/>
      <c r="J4" s="32"/>
      <c r="K4" s="32"/>
    </row>
    <row r="5" spans="1:13" ht="18" customHeight="1" x14ac:dyDescent="0.2">
      <c r="A5" s="290"/>
      <c r="B5" s="290"/>
      <c r="C5" s="290"/>
      <c r="D5" s="290"/>
      <c r="E5" s="290"/>
      <c r="F5" s="290"/>
      <c r="G5" s="290"/>
      <c r="H5" s="290"/>
      <c r="I5" s="290"/>
      <c r="J5" s="32"/>
      <c r="K5" s="32"/>
    </row>
    <row r="6" spans="1:13" x14ac:dyDescent="0.2">
      <c r="A6" s="65">
        <f>'Einführung &amp; Rahmendaten'!A5</f>
        <v>0</v>
      </c>
      <c r="B6" s="291" t="str">
        <f>'Einführung &amp; Rahmendaten'!B5</f>
        <v>gelb hinterlegte Felder bitte ausfüllen</v>
      </c>
      <c r="C6" s="292"/>
      <c r="D6" s="292"/>
      <c r="E6" s="292"/>
      <c r="F6" s="292"/>
      <c r="G6" s="292"/>
      <c r="H6" s="292"/>
      <c r="I6" s="293"/>
      <c r="J6" s="115"/>
      <c r="K6" s="115"/>
    </row>
    <row r="7" spans="1:13" ht="15" x14ac:dyDescent="0.2">
      <c r="A7" s="12">
        <f>'Einführung &amp; Rahmendaten'!A6</f>
        <v>0</v>
      </c>
      <c r="B7" s="234" t="str">
        <f>'Einführung &amp; Rahmendaten'!B6</f>
        <v>weiß oder grau hinterlegte Felder werden automatisch ausgefüllt</v>
      </c>
      <c r="C7" s="235"/>
      <c r="D7" s="235"/>
      <c r="E7" s="235"/>
      <c r="F7" s="235"/>
      <c r="G7" s="235"/>
      <c r="H7" s="235"/>
      <c r="I7" s="236"/>
      <c r="J7" s="115"/>
      <c r="K7" s="115"/>
    </row>
    <row r="8" spans="1:13" ht="12.75" customHeight="1" x14ac:dyDescent="0.2">
      <c r="A8" s="16">
        <f>'Einführung &amp; Rahmendaten'!A7</f>
        <v>0</v>
      </c>
      <c r="B8" s="241" t="str">
        <f>'Einführung &amp; Rahmendaten'!B7</f>
        <v>grün hinterlegte Felder werden von der Stiftung ausgefüllt</v>
      </c>
      <c r="C8" s="242"/>
      <c r="D8" s="242"/>
      <c r="E8" s="242"/>
      <c r="F8" s="242"/>
      <c r="G8" s="242"/>
      <c r="H8" s="242"/>
      <c r="I8" s="243"/>
      <c r="J8" s="115"/>
      <c r="K8" s="115"/>
    </row>
    <row r="9" spans="1:13" ht="12.75" customHeight="1" x14ac:dyDescent="0.2">
      <c r="A9" s="288"/>
      <c r="B9" s="289"/>
      <c r="C9" s="289"/>
      <c r="D9" s="289"/>
      <c r="E9" s="289"/>
      <c r="F9" s="264"/>
      <c r="G9" s="264"/>
      <c r="H9" s="264"/>
      <c r="I9" s="264"/>
      <c r="J9" s="115"/>
      <c r="K9" s="115"/>
    </row>
    <row r="10" spans="1:13" ht="12.75" customHeight="1" x14ac:dyDescent="0.2">
      <c r="A10" s="44"/>
      <c r="B10" s="44" t="s">
        <v>8</v>
      </c>
      <c r="C10" s="21" t="s">
        <v>0</v>
      </c>
      <c r="D10" s="276" t="s">
        <v>65</v>
      </c>
      <c r="E10" s="276"/>
      <c r="F10" s="38"/>
      <c r="G10" s="38"/>
      <c r="H10" s="38"/>
      <c r="I10" s="38"/>
      <c r="J10" s="38"/>
      <c r="K10" s="22"/>
      <c r="L10" s="22"/>
      <c r="M10" s="22"/>
    </row>
    <row r="11" spans="1:13" x14ac:dyDescent="0.2">
      <c r="A11" s="95"/>
      <c r="B11" s="36"/>
      <c r="C11" s="13"/>
      <c r="D11" s="285" t="str">
        <f t="shared" ref="D11:D17" si="0">IF(B11&lt;&gt;"",EDATE(B11,2)-1,"")</f>
        <v/>
      </c>
      <c r="E11" s="285"/>
      <c r="F11" s="38"/>
      <c r="G11" s="38"/>
      <c r="H11" s="38"/>
      <c r="I11" s="38"/>
      <c r="J11" s="38"/>
    </row>
    <row r="12" spans="1:13" x14ac:dyDescent="0.2">
      <c r="A12" s="95"/>
      <c r="B12" s="36"/>
      <c r="C12" s="13"/>
      <c r="D12" s="285" t="str">
        <f t="shared" si="0"/>
        <v/>
      </c>
      <c r="E12" s="285"/>
      <c r="F12" s="38"/>
      <c r="G12" s="38"/>
      <c r="H12" s="38"/>
      <c r="I12" s="38"/>
      <c r="J12" s="38"/>
    </row>
    <row r="13" spans="1:13" x14ac:dyDescent="0.2">
      <c r="A13" s="95"/>
      <c r="B13" s="36"/>
      <c r="C13" s="13"/>
      <c r="D13" s="285" t="str">
        <f t="shared" si="0"/>
        <v/>
      </c>
      <c r="E13" s="285"/>
      <c r="F13" s="38"/>
      <c r="G13" s="38"/>
      <c r="H13" s="38"/>
      <c r="I13" s="38"/>
      <c r="J13" s="38"/>
    </row>
    <row r="14" spans="1:13" x14ac:dyDescent="0.2">
      <c r="A14" s="95"/>
      <c r="B14" s="36"/>
      <c r="C14" s="13"/>
      <c r="D14" s="285" t="str">
        <f t="shared" si="0"/>
        <v/>
      </c>
      <c r="E14" s="285"/>
      <c r="F14" s="38"/>
      <c r="G14" s="38"/>
      <c r="H14" s="38"/>
      <c r="I14" s="38"/>
      <c r="J14" s="38"/>
    </row>
    <row r="15" spans="1:13" x14ac:dyDescent="0.2">
      <c r="A15" s="95"/>
      <c r="B15" s="36"/>
      <c r="C15" s="13"/>
      <c r="D15" s="285" t="str">
        <f t="shared" si="0"/>
        <v/>
      </c>
      <c r="E15" s="285"/>
      <c r="F15" s="38"/>
      <c r="G15" s="38"/>
      <c r="H15" s="38"/>
      <c r="I15" s="38"/>
      <c r="J15" s="38"/>
    </row>
    <row r="16" spans="1:13" x14ac:dyDescent="0.2">
      <c r="A16" s="95"/>
      <c r="B16" s="36"/>
      <c r="C16" s="13"/>
      <c r="D16" s="285" t="str">
        <f t="shared" si="0"/>
        <v/>
      </c>
      <c r="E16" s="285"/>
      <c r="F16" s="38"/>
      <c r="G16" s="38"/>
      <c r="H16" s="38"/>
      <c r="I16" s="38"/>
      <c r="J16" s="38"/>
    </row>
    <row r="17" spans="1:13" x14ac:dyDescent="0.2">
      <c r="A17" s="95"/>
      <c r="B17" s="36"/>
      <c r="C17" s="13"/>
      <c r="D17" s="285" t="str">
        <f t="shared" si="0"/>
        <v/>
      </c>
      <c r="E17" s="285"/>
      <c r="F17" s="38"/>
      <c r="G17" s="38"/>
      <c r="H17" s="38"/>
      <c r="I17" s="38"/>
      <c r="J17" s="38"/>
    </row>
    <row r="18" spans="1:13" x14ac:dyDescent="0.2">
      <c r="A18" s="95"/>
      <c r="B18" s="36"/>
      <c r="C18" s="13"/>
      <c r="D18" s="286" t="str">
        <f t="shared" ref="D18:D28" si="1">IF(B18&lt;&gt;"",EDATE(B18,2)-1,"")</f>
        <v/>
      </c>
      <c r="E18" s="287"/>
      <c r="F18" s="38"/>
      <c r="G18" s="38"/>
      <c r="H18" s="38"/>
      <c r="I18" s="38"/>
      <c r="J18" s="38"/>
    </row>
    <row r="19" spans="1:13" x14ac:dyDescent="0.2">
      <c r="A19" s="95"/>
      <c r="B19" s="36"/>
      <c r="C19" s="13"/>
      <c r="D19" s="286" t="str">
        <f t="shared" si="1"/>
        <v/>
      </c>
      <c r="E19" s="287"/>
      <c r="F19" s="38"/>
      <c r="G19" s="38"/>
      <c r="H19" s="38"/>
      <c r="I19" s="38"/>
      <c r="J19" s="38"/>
    </row>
    <row r="20" spans="1:13" x14ac:dyDescent="0.2">
      <c r="A20" s="95"/>
      <c r="B20" s="36"/>
      <c r="C20" s="13"/>
      <c r="D20" s="286" t="str">
        <f t="shared" si="1"/>
        <v/>
      </c>
      <c r="E20" s="287"/>
      <c r="F20" s="38"/>
      <c r="G20" s="38"/>
      <c r="H20" s="38"/>
      <c r="I20" s="38"/>
      <c r="J20" s="38"/>
    </row>
    <row r="21" spans="1:13" x14ac:dyDescent="0.2">
      <c r="A21" s="95"/>
      <c r="B21" s="36"/>
      <c r="C21" s="13"/>
      <c r="D21" s="286" t="str">
        <f t="shared" si="1"/>
        <v/>
      </c>
      <c r="E21" s="287"/>
      <c r="F21" s="38"/>
      <c r="G21" s="38"/>
      <c r="H21" s="38"/>
      <c r="I21" s="38"/>
      <c r="J21" s="38"/>
    </row>
    <row r="22" spans="1:13" x14ac:dyDescent="0.2">
      <c r="A22" s="95"/>
      <c r="B22" s="36"/>
      <c r="C22" s="13"/>
      <c r="D22" s="286" t="str">
        <f t="shared" si="1"/>
        <v/>
      </c>
      <c r="E22" s="287"/>
      <c r="F22" s="38"/>
      <c r="G22" s="38"/>
      <c r="H22" s="38"/>
      <c r="I22" s="38"/>
      <c r="J22" s="38"/>
    </row>
    <row r="23" spans="1:13" x14ac:dyDescent="0.2">
      <c r="A23" s="95"/>
      <c r="B23" s="36"/>
      <c r="C23" s="13"/>
      <c r="D23" s="286" t="str">
        <f t="shared" si="1"/>
        <v/>
      </c>
      <c r="E23" s="287"/>
      <c r="F23" s="38"/>
      <c r="G23" s="38"/>
      <c r="H23" s="38"/>
      <c r="I23" s="38"/>
      <c r="J23" s="38"/>
    </row>
    <row r="24" spans="1:13" x14ac:dyDescent="0.2">
      <c r="A24" s="95"/>
      <c r="B24" s="36"/>
      <c r="C24" s="13"/>
      <c r="D24" s="286" t="str">
        <f t="shared" si="1"/>
        <v/>
      </c>
      <c r="E24" s="287"/>
      <c r="F24" s="38"/>
      <c r="G24" s="38"/>
      <c r="H24" s="38"/>
      <c r="I24" s="38"/>
      <c r="J24" s="38"/>
    </row>
    <row r="25" spans="1:13" x14ac:dyDescent="0.2">
      <c r="A25" s="95"/>
      <c r="B25" s="36"/>
      <c r="C25" s="13"/>
      <c r="D25" s="286" t="str">
        <f t="shared" si="1"/>
        <v/>
      </c>
      <c r="E25" s="287"/>
      <c r="F25" s="38"/>
      <c r="G25" s="38"/>
      <c r="H25" s="38"/>
      <c r="I25" s="38"/>
      <c r="J25" s="38"/>
    </row>
    <row r="26" spans="1:13" x14ac:dyDescent="0.2">
      <c r="A26" s="95"/>
      <c r="B26" s="36"/>
      <c r="C26" s="13"/>
      <c r="D26" s="286" t="str">
        <f t="shared" si="1"/>
        <v/>
      </c>
      <c r="E26" s="287"/>
      <c r="F26" s="38"/>
      <c r="G26" s="38"/>
      <c r="H26" s="38"/>
      <c r="I26" s="38"/>
      <c r="J26" s="38"/>
      <c r="K26" s="22"/>
      <c r="L26" s="22"/>
      <c r="M26" s="22"/>
    </row>
    <row r="27" spans="1:13" x14ac:dyDescent="0.2">
      <c r="A27" s="95"/>
      <c r="B27" s="36"/>
      <c r="C27" s="13"/>
      <c r="D27" s="286" t="str">
        <f t="shared" si="1"/>
        <v/>
      </c>
      <c r="E27" s="287"/>
      <c r="F27" s="38"/>
      <c r="G27" s="38"/>
      <c r="H27" s="38"/>
      <c r="I27" s="38"/>
      <c r="J27" s="38"/>
    </row>
    <row r="28" spans="1:13" x14ac:dyDescent="0.2">
      <c r="A28" s="95"/>
      <c r="B28" s="36"/>
      <c r="C28" s="13"/>
      <c r="D28" s="286" t="str">
        <f t="shared" si="1"/>
        <v/>
      </c>
      <c r="E28" s="287"/>
      <c r="F28" s="38"/>
      <c r="G28" s="38"/>
      <c r="H28" s="38"/>
      <c r="I28" s="38"/>
      <c r="J28" s="38"/>
    </row>
    <row r="29" spans="1:13" x14ac:dyDescent="0.2">
      <c r="A29" s="95"/>
      <c r="B29" s="95" t="s">
        <v>63</v>
      </c>
      <c r="C29" s="96">
        <f>SUM(C11:C28)</f>
        <v>0</v>
      </c>
      <c r="F29" s="38"/>
      <c r="G29" s="38"/>
      <c r="H29" s="38"/>
      <c r="I29" s="38"/>
      <c r="J29" s="38"/>
    </row>
    <row r="30" spans="1:13" x14ac:dyDescent="0.2">
      <c r="A30" s="95"/>
      <c r="B30" s="95" t="s">
        <v>47</v>
      </c>
      <c r="C30" s="33">
        <f>C32-C31-C29</f>
        <v>0</v>
      </c>
      <c r="F30" s="38"/>
      <c r="G30" s="38"/>
      <c r="H30" s="38"/>
      <c r="I30" s="38"/>
      <c r="J30" s="38"/>
    </row>
    <row r="31" spans="1:13" x14ac:dyDescent="0.2">
      <c r="A31" s="95"/>
      <c r="B31" s="97" t="s">
        <v>46</v>
      </c>
      <c r="C31" s="34">
        <f>C32*10%</f>
        <v>0</v>
      </c>
      <c r="F31" s="38"/>
      <c r="G31" s="38"/>
      <c r="H31" s="38"/>
      <c r="I31" s="38"/>
      <c r="J31" s="38"/>
    </row>
    <row r="32" spans="1:13" x14ac:dyDescent="0.2">
      <c r="A32" s="40"/>
      <c r="B32" s="40" t="s">
        <v>1</v>
      </c>
      <c r="C32" s="35">
        <f>'Kosten- &amp; Finanzierungsplan'!$T$15</f>
        <v>0</v>
      </c>
      <c r="F32" s="38"/>
      <c r="G32" s="38"/>
      <c r="H32" s="38"/>
      <c r="I32" s="38"/>
      <c r="J32" s="38"/>
    </row>
    <row r="33" spans="1:13" x14ac:dyDescent="0.2">
      <c r="A33" s="37"/>
      <c r="B33" s="37"/>
      <c r="C33" s="37"/>
      <c r="D33" s="38"/>
      <c r="E33" s="38"/>
      <c r="F33" s="38"/>
      <c r="G33" s="38"/>
      <c r="H33" s="38"/>
      <c r="I33" s="38"/>
      <c r="J33" s="38"/>
    </row>
    <row r="34" spans="1:13" x14ac:dyDescent="0.2">
      <c r="A34" s="38"/>
      <c r="B34" s="38"/>
      <c r="C34" s="38"/>
      <c r="D34" s="38"/>
      <c r="E34" s="38"/>
      <c r="F34" s="38"/>
      <c r="G34" s="38"/>
      <c r="H34" s="38"/>
      <c r="I34" s="38"/>
      <c r="J34" s="38"/>
    </row>
    <row r="35" spans="1:13" x14ac:dyDescent="0.2">
      <c r="A35" s="38"/>
      <c r="B35" s="38"/>
      <c r="C35" s="38"/>
      <c r="D35" s="38"/>
      <c r="E35" s="38"/>
      <c r="F35" s="38"/>
      <c r="G35" s="38"/>
      <c r="H35" s="38"/>
      <c r="I35" s="38"/>
      <c r="J35" s="38"/>
    </row>
    <row r="36" spans="1:13" x14ac:dyDescent="0.2">
      <c r="A36" s="38"/>
      <c r="B36" s="38"/>
      <c r="C36" s="38"/>
      <c r="D36" s="38"/>
      <c r="E36" s="38"/>
      <c r="F36" s="38"/>
      <c r="G36" s="38"/>
      <c r="H36" s="38"/>
      <c r="I36" s="38"/>
      <c r="J36" s="38"/>
    </row>
    <row r="37" spans="1:13" x14ac:dyDescent="0.2">
      <c r="A37" s="38"/>
      <c r="B37" s="38"/>
      <c r="C37" s="38"/>
      <c r="D37" s="38"/>
      <c r="E37" s="38"/>
      <c r="F37" s="38"/>
      <c r="G37" s="38"/>
      <c r="H37" s="38"/>
      <c r="I37" s="38"/>
      <c r="J37" s="38"/>
    </row>
    <row r="38" spans="1:13" x14ac:dyDescent="0.2">
      <c r="A38" s="38"/>
      <c r="B38" s="38"/>
      <c r="C38" s="38"/>
      <c r="D38" s="38"/>
      <c r="E38" s="38"/>
      <c r="F38" s="38"/>
      <c r="G38" s="38"/>
      <c r="H38" s="38"/>
      <c r="I38" s="38"/>
      <c r="J38" s="38"/>
    </row>
    <row r="39" spans="1:13" x14ac:dyDescent="0.2">
      <c r="A39" s="38"/>
      <c r="B39" s="38"/>
      <c r="C39" s="38"/>
      <c r="D39" s="38"/>
      <c r="E39" s="38"/>
      <c r="F39" s="38"/>
      <c r="G39" s="38"/>
      <c r="H39" s="38"/>
      <c r="I39" s="38"/>
      <c r="J39" s="38"/>
    </row>
    <row r="40" spans="1:13" x14ac:dyDescent="0.2">
      <c r="A40" s="38"/>
      <c r="B40" s="38"/>
      <c r="C40" s="38"/>
      <c r="D40" s="38"/>
      <c r="E40" s="38"/>
      <c r="F40" s="38"/>
      <c r="G40" s="38"/>
      <c r="H40" s="38"/>
      <c r="I40" s="38"/>
      <c r="J40" s="38"/>
    </row>
    <row r="41" spans="1:13" x14ac:dyDescent="0.2">
      <c r="A41" s="38"/>
      <c r="B41" s="38"/>
      <c r="C41" s="38"/>
      <c r="D41" s="38"/>
      <c r="E41" s="38"/>
      <c r="F41" s="38"/>
      <c r="G41" s="38"/>
      <c r="H41" s="38"/>
      <c r="I41" s="38"/>
      <c r="J41" s="38"/>
    </row>
    <row r="42" spans="1:13" x14ac:dyDescent="0.2">
      <c r="A42" s="38"/>
      <c r="B42" s="38"/>
      <c r="C42" s="38"/>
      <c r="D42" s="38"/>
      <c r="E42" s="38"/>
      <c r="F42" s="38"/>
      <c r="G42" s="38"/>
      <c r="H42" s="38"/>
      <c r="I42" s="38"/>
      <c r="J42" s="38"/>
    </row>
    <row r="43" spans="1:13" x14ac:dyDescent="0.2">
      <c r="A43" s="38"/>
      <c r="B43" s="38"/>
      <c r="C43" s="38"/>
      <c r="D43" s="38"/>
      <c r="E43" s="38"/>
      <c r="F43" s="38"/>
      <c r="G43" s="38"/>
      <c r="H43" s="38"/>
      <c r="I43" s="38"/>
      <c r="J43" s="38"/>
      <c r="K43" s="22"/>
      <c r="L43" s="22"/>
      <c r="M43" s="22"/>
    </row>
    <row r="44" spans="1:13" x14ac:dyDescent="0.2">
      <c r="A44" s="38"/>
      <c r="B44" s="38"/>
      <c r="C44" s="38"/>
      <c r="D44" s="38"/>
      <c r="E44" s="38"/>
      <c r="F44" s="38"/>
      <c r="G44" s="38"/>
      <c r="H44" s="38"/>
      <c r="I44" s="38"/>
      <c r="J44" s="38"/>
    </row>
    <row r="45" spans="1:13" x14ac:dyDescent="0.2">
      <c r="A45" s="38"/>
      <c r="B45" s="38"/>
      <c r="C45" s="38"/>
      <c r="D45" s="38"/>
      <c r="E45" s="38"/>
      <c r="F45" s="38"/>
      <c r="G45" s="38"/>
      <c r="H45" s="38"/>
      <c r="I45" s="38"/>
      <c r="J45" s="38"/>
    </row>
    <row r="46" spans="1:13" x14ac:dyDescent="0.2">
      <c r="A46" s="38"/>
      <c r="B46" s="38"/>
      <c r="C46" s="38"/>
      <c r="D46" s="38"/>
      <c r="E46" s="38"/>
      <c r="F46" s="38"/>
      <c r="G46" s="38"/>
      <c r="H46" s="38"/>
      <c r="I46" s="38"/>
      <c r="J46" s="38"/>
    </row>
    <row r="47" spans="1:13" x14ac:dyDescent="0.2">
      <c r="A47" s="38"/>
      <c r="B47" s="38"/>
      <c r="C47" s="38"/>
      <c r="D47" s="38"/>
      <c r="E47" s="38"/>
      <c r="F47" s="38"/>
      <c r="G47" s="38"/>
      <c r="H47" s="38"/>
      <c r="I47" s="38"/>
      <c r="J47" s="38"/>
    </row>
    <row r="48" spans="1:13" x14ac:dyDescent="0.2">
      <c r="A48" s="38"/>
      <c r="B48" s="38"/>
      <c r="C48" s="38"/>
      <c r="D48" s="38"/>
      <c r="E48" s="38"/>
      <c r="F48" s="38"/>
      <c r="G48" s="38"/>
      <c r="H48" s="38"/>
      <c r="I48" s="38"/>
      <c r="J48" s="38"/>
    </row>
    <row r="49" spans="1:10" x14ac:dyDescent="0.2">
      <c r="A49" s="38"/>
      <c r="B49" s="38"/>
      <c r="C49" s="38"/>
      <c r="D49" s="38"/>
      <c r="E49" s="38"/>
      <c r="F49" s="38"/>
      <c r="G49" s="38"/>
      <c r="H49" s="38"/>
      <c r="I49" s="38"/>
      <c r="J49" s="38"/>
    </row>
    <row r="50" spans="1:10" x14ac:dyDescent="0.2">
      <c r="A50" s="38"/>
      <c r="B50" s="38"/>
      <c r="C50" s="38"/>
      <c r="D50" s="38"/>
      <c r="E50" s="38"/>
      <c r="F50" s="38"/>
      <c r="G50" s="38"/>
      <c r="H50" s="38"/>
      <c r="I50" s="38"/>
      <c r="J50" s="38"/>
    </row>
    <row r="51" spans="1:10" x14ac:dyDescent="0.2">
      <c r="A51" s="38"/>
      <c r="B51" s="38"/>
      <c r="C51" s="38"/>
      <c r="D51" s="38"/>
      <c r="E51" s="38"/>
      <c r="F51" s="38"/>
      <c r="G51" s="38"/>
      <c r="H51" s="38"/>
      <c r="I51" s="38"/>
      <c r="J51" s="38"/>
    </row>
    <row r="52" spans="1:10" x14ac:dyDescent="0.2">
      <c r="A52" s="38"/>
      <c r="B52" s="38"/>
      <c r="C52" s="38"/>
      <c r="D52" s="38"/>
      <c r="E52" s="38"/>
      <c r="F52" s="38"/>
      <c r="G52" s="38"/>
      <c r="H52" s="38"/>
      <c r="I52" s="38"/>
      <c r="J52" s="38"/>
    </row>
    <row r="53" spans="1:10" x14ac:dyDescent="0.2">
      <c r="A53" s="38"/>
      <c r="B53" s="38"/>
      <c r="C53" s="38"/>
      <c r="D53" s="38"/>
      <c r="E53" s="38"/>
      <c r="F53" s="38"/>
      <c r="G53" s="38"/>
      <c r="H53" s="38"/>
      <c r="I53" s="38"/>
      <c r="J53" s="38"/>
    </row>
    <row r="54" spans="1:10" x14ac:dyDescent="0.2">
      <c r="A54" s="38"/>
      <c r="B54" s="38"/>
      <c r="C54" s="38"/>
      <c r="D54" s="38"/>
      <c r="E54" s="38"/>
      <c r="F54" s="38"/>
      <c r="G54" s="38"/>
      <c r="H54" s="38"/>
      <c r="I54" s="38"/>
      <c r="J54" s="38"/>
    </row>
    <row r="55" spans="1:10" x14ac:dyDescent="0.2">
      <c r="A55" s="38"/>
      <c r="B55" s="38"/>
      <c r="C55" s="38"/>
      <c r="D55" s="38"/>
      <c r="E55" s="38"/>
      <c r="F55" s="38"/>
      <c r="G55" s="38"/>
      <c r="H55" s="38"/>
      <c r="I55" s="38"/>
      <c r="J55" s="38"/>
    </row>
    <row r="56" spans="1:10" x14ac:dyDescent="0.2">
      <c r="A56" s="38"/>
      <c r="B56" s="38"/>
      <c r="C56" s="38"/>
      <c r="D56" s="38"/>
      <c r="E56" s="38"/>
      <c r="F56" s="38"/>
      <c r="G56" s="38"/>
      <c r="H56" s="38"/>
      <c r="I56" s="38"/>
      <c r="J56" s="38"/>
    </row>
    <row r="57" spans="1:10" x14ac:dyDescent="0.2">
      <c r="A57" s="38"/>
      <c r="B57" s="38"/>
      <c r="C57" s="38"/>
      <c r="D57" s="38"/>
      <c r="E57" s="38"/>
      <c r="F57" s="38"/>
      <c r="G57" s="38"/>
      <c r="H57" s="38"/>
      <c r="I57" s="38"/>
      <c r="J57" s="38"/>
    </row>
    <row r="58" spans="1:10" x14ac:dyDescent="0.2">
      <c r="A58" s="39"/>
      <c r="B58" s="5"/>
      <c r="C58" s="4"/>
      <c r="D58" s="4"/>
      <c r="E58" s="4"/>
      <c r="F58" s="4"/>
      <c r="G58" s="4"/>
      <c r="H58" s="4"/>
      <c r="I58" s="3"/>
      <c r="J58" s="24"/>
    </row>
    <row r="60" spans="1:10" x14ac:dyDescent="0.2">
      <c r="A60" s="284"/>
      <c r="B60" s="284"/>
      <c r="C60" s="284"/>
      <c r="D60" s="116"/>
    </row>
  </sheetData>
  <sheetProtection algorithmName="SHA-512" hashValue="9HK3ofQxb6J/ISicu2OjSVoaCHLZCqMHdIz4/O8LJhez87D7ZdNzLYd2T/kEynK/ZFTWD/iDEIKsB5N0qdm1vA==" saltValue="TET6bM+mS1p+gGends4OiA==" spinCount="100000" sheet="1" objects="1" scenarios="1" formatColumns="0" formatRows="0" insertRows="0"/>
  <protectedRanges>
    <protectedRange sqref="A60:B60" name="Bereich1_2"/>
  </protectedRanges>
  <mergeCells count="25">
    <mergeCell ref="D18:E18"/>
    <mergeCell ref="D15:E15"/>
    <mergeCell ref="A9:I9"/>
    <mergeCell ref="D28:E28"/>
    <mergeCell ref="A4:I5"/>
    <mergeCell ref="B6:I6"/>
    <mergeCell ref="B7:I7"/>
    <mergeCell ref="B8:I8"/>
    <mergeCell ref="D16:E16"/>
    <mergeCell ref="A60:C60"/>
    <mergeCell ref="D10:E10"/>
    <mergeCell ref="D11:E11"/>
    <mergeCell ref="D12:E12"/>
    <mergeCell ref="D13:E13"/>
    <mergeCell ref="D14:E14"/>
    <mergeCell ref="D25:E25"/>
    <mergeCell ref="D26:E26"/>
    <mergeCell ref="D27:E27"/>
    <mergeCell ref="D22:E22"/>
    <mergeCell ref="D23:E23"/>
    <mergeCell ref="D24:E24"/>
    <mergeCell ref="D19:E19"/>
    <mergeCell ref="D20:E20"/>
    <mergeCell ref="D21:E21"/>
    <mergeCell ref="D17:E17"/>
  </mergeCells>
  <conditionalFormatting sqref="B11:C28">
    <cfRule type="cellIs" dxfId="3" priority="1" operator="notEqual">
      <formula>"asdödlkjadölfkajfklj"</formula>
    </cfRule>
  </conditionalFormatting>
  <conditionalFormatting sqref="D11:D28">
    <cfRule type="cellIs" dxfId="2" priority="4" operator="between">
      <formula>0</formula>
      <formula>#REF!</formula>
    </cfRule>
  </conditionalFormatting>
  <pageMargins left="0.62992125984251968" right="0.39370078740157483" top="0.59055118110236227" bottom="0.59055118110236227" header="0.59055118110236227" footer="0.39370078740157483"/>
  <pageSetup paperSize="9" scale="99" orientation="portrait" r:id="rId1"/>
  <headerFooter>
    <oddFooter>&amp;L06.04.2020&amp;C&amp;F - &amp;A&amp;RSeite &amp;P von &amp;N</oddFooter>
  </headerFooter>
  <colBreaks count="1" manualBreakCount="1">
    <brk id="1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Einführung &amp; Rahmendaten</vt:lpstr>
      <vt:lpstr>Detaillierte Kostenplanung</vt:lpstr>
      <vt:lpstr>Kosten- &amp; Finanzierungsplan</vt:lpstr>
      <vt:lpstr>Auszahlungen</vt:lpstr>
      <vt:lpstr>Auszahlungen!Druckbereich</vt:lpstr>
      <vt:lpstr>'Detaillierte Kostenplanung'!Druckbereich</vt:lpstr>
      <vt:lpstr>'Einführung &amp; Rahmendaten'!Druckbereich</vt:lpstr>
      <vt:lpstr>'Kosten- &amp; Finanzierungsplan'!Druckbereich</vt:lpstr>
      <vt:lpstr>'Detaillierte Kostenplanung'!Drucktitel</vt:lpstr>
    </vt:vector>
  </TitlesOfParts>
  <Company>Stiftung Umwelt und Entwicklung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Finanzplan</dc:title>
  <dc:creator>Ludwig Leijten</dc:creator>
  <cp:lastModifiedBy>Ludwig Leijten</cp:lastModifiedBy>
  <cp:lastPrinted>2023-08-01T12:22:18Z</cp:lastPrinted>
  <dcterms:created xsi:type="dcterms:W3CDTF">2003-09-30T14:17:45Z</dcterms:created>
  <dcterms:modified xsi:type="dcterms:W3CDTF">2025-03-25T08:07:18Z</dcterms:modified>
</cp:coreProperties>
</file>